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chartsheets/sheet1.xml" ContentType="application/vnd.openxmlformats-officedocument.spreadsheetml.chartsheet+xml"/>
  <Override PartName="/xl/chartsheets/sheet2.xml" ContentType="application/vnd.openxmlformats-officedocument.spreadsheetml.chartsheet+xml"/>
  <Override PartName="/xl/chartsheets/sheet3.xml" ContentType="application/vnd.openxmlformats-officedocument.spreadsheetml.chart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charts/chart3.xml" ContentType="application/vnd.openxmlformats-officedocument.drawingml.chart+xml"/>
  <Override PartName="/xl/drawings/drawing7.xml" ContentType="application/vnd.openxmlformats-officedocument.drawingml.chartsha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327"/>
  <workbookPr showInkAnnotation="0" codeName="DieseArbeitsmappe" defaultThemeVersion="124226"/>
  <mc:AlternateContent xmlns:mc="http://schemas.openxmlformats.org/markup-compatibility/2006">
    <mc:Choice Requires="x15">
      <x15ac:absPath xmlns:x15ac="http://schemas.microsoft.com/office/spreadsheetml/2010/11/ac" url="P:\1_Projektordner\11xxx Eigenprojekte\11007_ImmoReport\2_Preisdaten\___B_Blase\Blasenindex-Neubau-2023Q1_Dokumente\"/>
    </mc:Choice>
  </mc:AlternateContent>
  <xr:revisionPtr revIDLastSave="0" documentId="13_ncr:1_{31F67B51-A0CF-4068-85C7-87FE9CF2A6C1}" xr6:coauthVersionLast="47" xr6:coauthVersionMax="47" xr10:uidLastSave="{00000000-0000-0000-0000-000000000000}"/>
  <bookViews>
    <workbookView xWindow="-120" yWindow="-120" windowWidth="25440" windowHeight="15990" xr2:uid="{00000000-000D-0000-FFFF-FFFF00000000}"/>
  </bookViews>
  <sheets>
    <sheet name="Quelle" sheetId="61" r:id="rId1"/>
    <sheet name="Diagramm1" sheetId="52" state="hidden" r:id="rId2"/>
    <sheet name="Diagramm5" sheetId="45" r:id="rId3"/>
    <sheet name="Diagramm9" sheetId="60" r:id="rId4"/>
    <sheet name="ZUSAMMENFASSUNG" sheetId="8"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Y1" i="8" l="1"/>
  <c r="BU1" i="8"/>
  <c r="BQ1" i="8"/>
  <c r="L42" i="8" l="1"/>
  <c r="I42" i="8"/>
  <c r="F42" i="8"/>
  <c r="M42" i="8" l="1"/>
  <c r="J42" i="8"/>
  <c r="G42" i="8"/>
</calcChain>
</file>

<file path=xl/sharedStrings.xml><?xml version="1.0" encoding="utf-8"?>
<sst xmlns="http://schemas.openxmlformats.org/spreadsheetml/2006/main" count="103" uniqueCount="77">
  <si>
    <t>Hamburg (KS)</t>
  </si>
  <si>
    <t>Bremen (KS)</t>
  </si>
  <si>
    <t>Düsseldorf (KS)</t>
  </si>
  <si>
    <t>Essen (KS)</t>
  </si>
  <si>
    <t>Köln (KS)</t>
  </si>
  <si>
    <t>Dortmund (KS)</t>
  </si>
  <si>
    <t>Frankfurt am Main (KS)</t>
  </si>
  <si>
    <t>Stuttgart (KS)</t>
  </si>
  <si>
    <t>München (KS)</t>
  </si>
  <si>
    <t>Berlin (KS)</t>
  </si>
  <si>
    <t>Dresden (KS)</t>
  </si>
  <si>
    <t>Leipzig (KS)</t>
  </si>
  <si>
    <t>Deutschland</t>
  </si>
  <si>
    <t>Was sind hedonische Preise?</t>
  </si>
  <si>
    <t>Dies ist erforderlich, weil sich das jeweils inserierte Wohnungsangebot von Quartal zu Quartal unterscheiden kann.</t>
  </si>
  <si>
    <t xml:space="preserve">Die Bestimmung hedonischer Preise ist ein Verfahren, mit dem Qualitätsänderungen (Ausstattung, Wohnungsgröße, Baualter etc. - siehe Liste) besser berücksichtigt werden. </t>
  </si>
  <si>
    <t xml:space="preserve"> </t>
  </si>
  <si>
    <t>Wachstumsregionen</t>
  </si>
  <si>
    <t>Schrumpfungsregionen</t>
  </si>
  <si>
    <t>(Neu+Bestand)</t>
  </si>
  <si>
    <r>
      <rPr>
        <b/>
        <sz val="10"/>
        <rFont val="Arial"/>
        <family val="2"/>
      </rPr>
      <t xml:space="preserve">Fertigstellungen </t>
    </r>
    <r>
      <rPr>
        <sz val="10"/>
        <rFont val="Arial"/>
        <family val="2"/>
      </rPr>
      <t xml:space="preserve">
Whg. / 1.000 Einwohner</t>
    </r>
  </si>
  <si>
    <r>
      <t xml:space="preserve">Blasenindex
</t>
    </r>
    <r>
      <rPr>
        <sz val="10"/>
        <rFont val="Arial"/>
        <family val="2"/>
      </rPr>
      <t>insgesamt</t>
    </r>
  </si>
  <si>
    <t>Gesamtindex</t>
  </si>
  <si>
    <t>Einzelindex Vervielfältiger</t>
  </si>
  <si>
    <t>Einzelindex Preis-Einkommen</t>
  </si>
  <si>
    <t>Einzelindex Fertigstellungen*</t>
  </si>
  <si>
    <r>
      <rPr>
        <b/>
        <sz val="10"/>
        <rFont val="Arial"/>
        <family val="2"/>
      </rPr>
      <t>Vervielfältiger</t>
    </r>
    <r>
      <rPr>
        <sz val="10"/>
        <rFont val="Arial"/>
        <family val="2"/>
      </rPr>
      <t xml:space="preserve">
Kaufpreis / Jahresmiete</t>
    </r>
  </si>
  <si>
    <t>Anzahl</t>
  </si>
  <si>
    <t>Anteil</t>
  </si>
  <si>
    <r>
      <t xml:space="preserve">Name
</t>
    </r>
    <r>
      <rPr>
        <sz val="10"/>
        <rFont val="Arial"/>
        <family val="2"/>
      </rPr>
      <t>KS = kreisfreie Stadt
LK = Landkreis</t>
    </r>
  </si>
  <si>
    <t>Verteilung über alle KS und LK</t>
  </si>
  <si>
    <t>Anzahl KS und LK insgesamt</t>
  </si>
  <si>
    <t>Tab.: Die 12 größten Städte</t>
  </si>
  <si>
    <t>Einzelindices</t>
  </si>
  <si>
    <t>Aus Gründen der Datenverfügbarkeit wird der Indikator „Fertigstellungen je Tsd. Einwohner“ um ein Jahr zeitversetzt und nur als Jahreswert herangezogen. Daher ist das Bezugsjahr hier abweichend das Jahr 2003 und nicht das Jahr 2004 (in einer früheren Version des Blasenindex wurden die aktuellsten Quartalswerte noch geschätzt, was aber zwangsweise nachträgliche Korrekturen zur Folge gehabt hätte).</t>
  </si>
  <si>
    <t xml:space="preserve">- die 12 größten kreisfreien Städte und bundesweite Verteilung - </t>
  </si>
  <si>
    <r>
      <rPr>
        <b/>
        <sz val="10"/>
        <rFont val="Arial"/>
        <family val="2"/>
      </rPr>
      <t>Preis-Einkommen</t>
    </r>
    <r>
      <rPr>
        <sz val="10"/>
        <rFont val="Arial"/>
        <family val="2"/>
      </rPr>
      <t xml:space="preserve">
Kaufpreis / Jahreseink.</t>
    </r>
  </si>
  <si>
    <t>geringe Gefahr</t>
  </si>
  <si>
    <t>mäßige Gefahr</t>
  </si>
  <si>
    <t>sehr geringe Gefahr</t>
  </si>
  <si>
    <t>Trend*</t>
  </si>
  <si>
    <t>Trend**</t>
  </si>
  <si>
    <t>Index Wohnungsbaukredite**</t>
  </si>
  <si>
    <t>*pro Tsd. Einwohner</t>
  </si>
  <si>
    <t>**relativ zum BIP (Bestand lt. Bundesbank; Neuzusagen lt. vdp)</t>
  </si>
  <si>
    <t xml:space="preserve">empirica-Blasenindex </t>
  </si>
  <si>
    <r>
      <t xml:space="preserve">Quelle </t>
    </r>
    <r>
      <rPr>
        <sz val="11"/>
        <rFont val="Cambria"/>
        <family val="1"/>
        <scheme val="major"/>
      </rPr>
      <t>(</t>
    </r>
    <r>
      <rPr>
        <i/>
        <sz val="11"/>
        <rFont val="Cambria"/>
        <family val="1"/>
        <scheme val="major"/>
      </rPr>
      <t>bitte immer angeben</t>
    </r>
    <r>
      <rPr>
        <sz val="11"/>
        <rFont val="Cambria"/>
        <family val="1"/>
        <scheme val="major"/>
      </rPr>
      <t>)</t>
    </r>
  </si>
  <si>
    <t>Copyright</t>
  </si>
  <si>
    <t>Welche Preise werden dargestellt?</t>
  </si>
  <si>
    <t>Inserierte Angebotspreise in Euro/qm, hedonische Preise für 60-80qm (EZFH 100-150qm), gute Ausstattung, Neubau (die jeweils letzten zehn Baujahrgänge) bzw. alle Baujahrgänge</t>
  </si>
  <si>
    <t>Die Preise werden durch ein hedonisches Verfahren bereinigt</t>
  </si>
  <si>
    <t>Gebietsstand:</t>
  </si>
  <si>
    <t>Die Daten finden Sie im nächsten sheet…</t>
  </si>
  <si>
    <t>www.empirica-institut.de</t>
  </si>
  <si>
    <t xml:space="preserve">Top-7 </t>
  </si>
  <si>
    <t>keine Gefahr</t>
  </si>
  <si>
    <t>eher geringe Gefahr</t>
  </si>
  <si>
    <t>eher hohe Gefahr</t>
  </si>
  <si>
    <t>hohe Gefahr</t>
  </si>
  <si>
    <r>
      <t xml:space="preserve">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
</t>
    </r>
    <r>
      <rPr>
        <sz val="11"/>
        <color rgb="FFFF6600"/>
        <rFont val="Cambria"/>
        <family val="1"/>
        <scheme val="major"/>
      </rPr>
      <t>Der Abdruck in Print- oder Online-Medien ist erlaubt, bitte Belegexemplar oder Link an preisdaten@empirica-institut.de.</t>
    </r>
  </si>
  <si>
    <r>
      <t>Copyright: Die Daten des empirica-Blasenindex bleiben geistiges Eigentum der empirica ag. Der Erwerb berechtigt nur zum Gebrauch innerhalb Ihrer Firma. Eine Veröffentlichung oder Weitergabe der Daten an Dritte – ob in Originalform oder weiterverarbeiteter Form, ob entgeltlich, unentgeltlich oder im Tausch – bedürfen der Zustimmung der empirica ag und erfordern zwingend die Quellenangabe „empirica-Blasenindex“.</t>
    </r>
    <r>
      <rPr>
        <sz val="9"/>
        <color rgb="FFFF6600"/>
        <rFont val="Arial"/>
        <family val="2"/>
      </rPr>
      <t xml:space="preserve">
Der Abdruck in Print- oder Online-Medien ist erlaubt, bitte Belegexemplar oder Link an preisdaten@empirica-institut.de.</t>
    </r>
  </si>
  <si>
    <t>Die Kreisangaben beziehen sich auf den Gebietsstand 2016. Gebietsreformen früherer Jahre können dazu führen, dass Einzelindizes auf regionaler Ebene (LK, KS, Wachstumsregionen, etc.) von früheren Angaben abweichen.</t>
  </si>
  <si>
    <t>2005q1</t>
  </si>
  <si>
    <r>
      <rPr>
        <b/>
        <sz val="10"/>
        <rFont val="Arial"/>
        <family val="2"/>
      </rPr>
      <t>Frage:</t>
    </r>
    <r>
      <rPr>
        <sz val="10"/>
        <rFont val="Arial"/>
        <family val="2"/>
      </rPr>
      <t xml:space="preserve"> Werden ggü. 2005 mehr/weniger Wohnungen gebaut (oder gar mehr als die prognostizierte Neubaunachfrage)?</t>
    </r>
  </si>
  <si>
    <r>
      <rPr>
        <b/>
        <sz val="10"/>
        <rFont val="Arial"/>
        <family val="2"/>
      </rPr>
      <t>Frage:</t>
    </r>
    <r>
      <rPr>
        <sz val="10"/>
        <rFont val="Arial"/>
        <family val="2"/>
      </rPr>
      <t xml:space="preserve"> Ist der Kauf einer Mietwohnung ggü. 2005q1 besser/schlechter über Mieteinnahmen refinanzierbar?</t>
    </r>
  </si>
  <si>
    <r>
      <rPr>
        <b/>
        <sz val="10"/>
        <rFont val="Arial"/>
        <family val="2"/>
      </rPr>
      <t>Frage:</t>
    </r>
    <r>
      <rPr>
        <sz val="10"/>
        <rFont val="Arial"/>
        <family val="2"/>
      </rPr>
      <t xml:space="preserve"> Ist der Kauf einer selbstgenutzten ETW ggü. 2005q1 besser/schlechter mit dem regionalen Einkommen finanzierbar?</t>
    </r>
  </si>
  <si>
    <r>
      <t>Frage:</t>
    </r>
    <r>
      <rPr>
        <sz val="10"/>
        <rFont val="Arial"/>
        <family val="2"/>
      </rPr>
      <t xml:space="preserve"> Ist die Gesamteinschätzung günstiger/ungünstiger ggü. 2005q1?</t>
    </r>
  </si>
  <si>
    <t>*Werte: -1 (grün) / 0 (gelb) / +1 (rot) = ggü. 2005q1 gefallen / etwa konstant / gestiegen   **Werte: -3 bis +3 (Summe der drei Einzelindikatoren)</t>
  </si>
  <si>
    <r>
      <rPr>
        <b/>
        <sz val="11"/>
        <color rgb="FFFF6600"/>
        <rFont val="Cambria"/>
        <family val="1"/>
        <scheme val="major"/>
      </rPr>
      <t>empirica Preisdatenbank</t>
    </r>
    <r>
      <rPr>
        <sz val="11"/>
        <color rgb="FFFF6600"/>
        <rFont val="Cambria"/>
        <family val="1"/>
        <scheme val="major"/>
      </rPr>
      <t xml:space="preserve"> </t>
    </r>
    <r>
      <rPr>
        <sz val="11"/>
        <color theme="1"/>
        <rFont val="Cambria"/>
        <family val="1"/>
        <scheme val="major"/>
      </rPr>
      <t>auf Basis empirica-systeme Marktdatenbank, IDN Immodaten GmbH, destatis, bundesbank und vdp</t>
    </r>
  </si>
  <si>
    <t>Schwarmstädte</t>
  </si>
  <si>
    <t>ACHTUNG</t>
  </si>
  <si>
    <t>siehe Spalte BU ff.</t>
  </si>
  <si>
    <t>empirica-Blasenindex 2023q1</t>
  </si>
  <si>
    <t>2023q1</t>
  </si>
  <si>
    <t>Rückwirkende Änderung aufgrund aktueller Neubaunachfrageprognose</t>
  </si>
  <si>
    <t>Rückwirkende Anpassung aufgrund aktueller vdp-Daten zur Wohnimmobilienfinanzierung für 2022</t>
  </si>
  <si>
    <t>Leichte rückwirkende Änderungen aufgrund aktualisierter Neubaunachfrageprognose sowie aktueller vdp-Zahlen (nun verfügbar für Q4/2022)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</si>
</sst>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0"/>
    <numFmt numFmtId="166" formatCode="#,##0.000_ ;[Red]\-#,##0.000\ "/>
  </numFmts>
  <fonts count="29" x14ac:knownFonts="1">
    <font>
      <sz val="11"/>
      <name val="Arial"/>
    </font>
    <font>
      <sz val="11"/>
      <color theme="1"/>
      <name val="Calibri"/>
      <family val="2"/>
      <scheme val="minor"/>
    </font>
    <font>
      <sz val="10"/>
      <name val="Arial"/>
      <family val="2"/>
    </font>
    <font>
      <sz val="10"/>
      <name val="Arial"/>
      <family val="2"/>
    </font>
    <font>
      <sz val="10"/>
      <name val="Arial"/>
      <family val="2"/>
    </font>
    <font>
      <sz val="11"/>
      <name val="Arial"/>
      <family val="2"/>
    </font>
    <font>
      <sz val="8"/>
      <name val="Arial"/>
      <family val="2"/>
    </font>
    <font>
      <sz val="10"/>
      <name val="Arial"/>
      <family val="2"/>
    </font>
    <font>
      <b/>
      <sz val="10"/>
      <name val="Arial"/>
      <family val="2"/>
    </font>
    <font>
      <sz val="10"/>
      <color rgb="FFFF0000"/>
      <name val="Arial"/>
      <family val="2"/>
    </font>
    <font>
      <sz val="9"/>
      <name val="Arial"/>
      <family val="2"/>
    </font>
    <font>
      <b/>
      <sz val="20"/>
      <name val="Arial"/>
      <family val="2"/>
    </font>
    <font>
      <b/>
      <sz val="16"/>
      <name val="Arial"/>
      <family val="2"/>
    </font>
    <font>
      <sz val="9"/>
      <color theme="1"/>
      <name val="Arial"/>
      <family val="2"/>
    </font>
    <font>
      <sz val="10"/>
      <color rgb="FF00B050"/>
      <name val="Arial"/>
      <family val="2"/>
    </font>
    <font>
      <sz val="10"/>
      <color theme="1"/>
      <name val="Arial"/>
      <family val="2"/>
    </font>
    <font>
      <sz val="10"/>
      <color theme="0"/>
      <name val="Arial"/>
      <family val="2"/>
    </font>
    <font>
      <sz val="10"/>
      <name val="Cambria"/>
      <family val="1"/>
      <scheme val="major"/>
    </font>
    <font>
      <sz val="11"/>
      <name val="Cambria"/>
      <family val="1"/>
      <scheme val="major"/>
    </font>
    <font>
      <b/>
      <sz val="20"/>
      <name val="Cambria"/>
      <family val="1"/>
      <scheme val="major"/>
    </font>
    <font>
      <b/>
      <sz val="11"/>
      <name val="Cambria"/>
      <family val="1"/>
      <scheme val="major"/>
    </font>
    <font>
      <i/>
      <sz val="11"/>
      <name val="Cambria"/>
      <family val="1"/>
      <scheme val="major"/>
    </font>
    <font>
      <b/>
      <sz val="11"/>
      <color rgb="FFFF6600"/>
      <name val="Cambria"/>
      <family val="1"/>
      <scheme val="major"/>
    </font>
    <font>
      <sz val="11"/>
      <color rgb="FFFF6600"/>
      <name val="Cambria"/>
      <family val="1"/>
      <scheme val="major"/>
    </font>
    <font>
      <sz val="11"/>
      <color theme="1"/>
      <name val="Cambria"/>
      <family val="1"/>
      <scheme val="major"/>
    </font>
    <font>
      <u/>
      <sz val="11"/>
      <color theme="10"/>
      <name val="Arial"/>
      <family val="2"/>
    </font>
    <font>
      <u/>
      <sz val="9"/>
      <color rgb="FFFF6600"/>
      <name val="Cambria"/>
      <family val="1"/>
      <scheme val="major"/>
    </font>
    <font>
      <sz val="9"/>
      <color rgb="FFFF6600"/>
      <name val="Arial"/>
      <family val="2"/>
    </font>
    <font>
      <b/>
      <sz val="10"/>
      <color rgb="FFFF0000"/>
      <name val="Arial"/>
      <family val="2"/>
    </font>
  </fonts>
  <fills count="11">
    <fill>
      <patternFill patternType="none"/>
    </fill>
    <fill>
      <patternFill patternType="gray125"/>
    </fill>
    <fill>
      <patternFill patternType="solid">
        <fgColor indexed="47"/>
        <bgColor indexed="64"/>
      </patternFill>
    </fill>
    <fill>
      <patternFill patternType="solid">
        <fgColor indexed="53"/>
        <bgColor indexed="64"/>
      </patternFill>
    </fill>
    <fill>
      <patternFill patternType="solid">
        <fgColor theme="0" tint="-0.249977111117893"/>
        <bgColor indexed="64"/>
      </patternFill>
    </fill>
    <fill>
      <patternFill patternType="solid">
        <fgColor theme="0"/>
        <bgColor indexed="64"/>
      </patternFill>
    </fill>
    <fill>
      <patternFill patternType="solid">
        <fgColor theme="0" tint="-0.499984740745262"/>
        <bgColor indexed="64"/>
      </patternFill>
    </fill>
    <fill>
      <patternFill patternType="solid">
        <fgColor rgb="FFFF6600"/>
        <bgColor indexed="64"/>
      </patternFill>
    </fill>
    <fill>
      <patternFill patternType="solid">
        <fgColor theme="0" tint="-4.9989318521683403E-2"/>
        <bgColor indexed="64"/>
      </patternFill>
    </fill>
    <fill>
      <patternFill patternType="solid">
        <fgColor theme="4" tint="0.79998168889431442"/>
        <bgColor indexed="64"/>
      </patternFill>
    </fill>
    <fill>
      <patternFill patternType="solid">
        <fgColor theme="4" tint="0.59999389629810485"/>
        <bgColor indexed="64"/>
      </patternFill>
    </fill>
  </fills>
  <borders count="16">
    <border>
      <left/>
      <right/>
      <top/>
      <bottom/>
      <diagonal/>
    </border>
    <border>
      <left/>
      <right/>
      <top/>
      <bottom style="thin">
        <color indexed="64"/>
      </bottom>
      <diagonal/>
    </border>
    <border>
      <left/>
      <right/>
      <top style="thin">
        <color indexed="64"/>
      </top>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style="thin">
        <color indexed="64"/>
      </left>
      <right/>
      <top style="thin">
        <color indexed="64"/>
      </top>
      <bottom/>
      <diagonal/>
    </border>
    <border>
      <left style="thin">
        <color indexed="64"/>
      </left>
      <right/>
      <top/>
      <bottom style="thin">
        <color indexed="64"/>
      </bottom>
      <diagonal/>
    </border>
  </borders>
  <cellStyleXfs count="6">
    <xf numFmtId="0" fontId="0" fillId="0" borderId="0"/>
    <xf numFmtId="9" fontId="5" fillId="0" borderId="0" applyFont="0" applyFill="0" applyBorder="0" applyAlignment="0" applyProtection="0"/>
    <xf numFmtId="0" fontId="5" fillId="0" borderId="0"/>
    <xf numFmtId="0" fontId="25" fillId="0" borderId="0" applyNumberFormat="0" applyFill="0" applyBorder="0" applyAlignment="0" applyProtection="0"/>
    <xf numFmtId="9" fontId="5" fillId="0" borderId="0" applyFont="0" applyFill="0" applyBorder="0" applyAlignment="0" applyProtection="0"/>
    <xf numFmtId="0" fontId="1" fillId="0" borderId="0"/>
  </cellStyleXfs>
  <cellXfs count="181">
    <xf numFmtId="0" fontId="0" fillId="0" borderId="0" xfId="0"/>
    <xf numFmtId="0" fontId="7" fillId="0" borderId="0" xfId="0" applyFont="1"/>
    <xf numFmtId="0" fontId="8" fillId="0" borderId="0" xfId="0" applyFont="1"/>
    <xf numFmtId="0" fontId="8" fillId="0" borderId="0" xfId="0" applyFont="1" applyAlignment="1">
      <alignment horizontal="right"/>
    </xf>
    <xf numFmtId="0" fontId="7" fillId="0" borderId="0" xfId="0" applyFont="1" applyAlignment="1">
      <alignment horizontal="center"/>
    </xf>
    <xf numFmtId="0" fontId="7" fillId="0" borderId="0" xfId="0" applyFont="1" applyAlignment="1">
      <alignment horizontal="left"/>
    </xf>
    <xf numFmtId="0" fontId="8" fillId="0" borderId="0" xfId="0" applyFont="1" applyAlignment="1">
      <alignment horizontal="left"/>
    </xf>
    <xf numFmtId="0" fontId="9" fillId="0" borderId="0" xfId="0" applyFont="1"/>
    <xf numFmtId="164" fontId="7" fillId="0" borderId="0" xfId="0" applyNumberFormat="1" applyFont="1" applyAlignment="1">
      <alignment horizontal="center"/>
    </xf>
    <xf numFmtId="0" fontId="4" fillId="0" borderId="0" xfId="0" applyFont="1"/>
    <xf numFmtId="0" fontId="3" fillId="0" borderId="12" xfId="0" applyFont="1" applyBorder="1"/>
    <xf numFmtId="0" fontId="3" fillId="2" borderId="8" xfId="0" applyFont="1" applyFill="1" applyBorder="1" applyAlignment="1">
      <alignment vertical="top"/>
    </xf>
    <xf numFmtId="0" fontId="3" fillId="3" borderId="8" xfId="0" applyFont="1" applyFill="1" applyBorder="1" applyAlignment="1">
      <alignment vertical="top" wrapText="1"/>
    </xf>
    <xf numFmtId="0" fontId="3" fillId="4" borderId="8" xfId="0" applyFont="1" applyFill="1" applyBorder="1" applyAlignment="1">
      <alignment vertical="top" wrapText="1"/>
    </xf>
    <xf numFmtId="0" fontId="3" fillId="0" borderId="0" xfId="0" applyFont="1" applyAlignment="1">
      <alignment vertical="top"/>
    </xf>
    <xf numFmtId="0" fontId="3" fillId="5" borderId="7" xfId="0" applyFont="1" applyFill="1" applyBorder="1" applyAlignment="1">
      <alignment vertical="top" wrapText="1"/>
    </xf>
    <xf numFmtId="0" fontId="3" fillId="5" borderId="12" xfId="0" applyFont="1" applyFill="1" applyBorder="1" applyAlignment="1">
      <alignment vertical="top" wrapText="1"/>
    </xf>
    <xf numFmtId="0" fontId="3" fillId="0" borderId="0" xfId="0" applyFont="1" applyAlignment="1">
      <alignment horizontal="left"/>
    </xf>
    <xf numFmtId="4" fontId="2" fillId="0" borderId="0" xfId="0" applyNumberFormat="1" applyFont="1"/>
    <xf numFmtId="0" fontId="6" fillId="2" borderId="2"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3" borderId="2" xfId="0" applyFont="1" applyFill="1" applyBorder="1" applyAlignment="1">
      <alignment horizontal="center" vertical="center" wrapText="1"/>
    </xf>
    <xf numFmtId="0" fontId="6" fillId="3" borderId="10" xfId="0" applyFont="1" applyFill="1" applyBorder="1" applyAlignment="1">
      <alignment horizontal="center" vertical="center" wrapText="1"/>
    </xf>
    <xf numFmtId="0" fontId="6" fillId="4" borderId="2" xfId="0" applyFont="1" applyFill="1" applyBorder="1" applyAlignment="1">
      <alignment horizontal="center" vertical="center" wrapText="1"/>
    </xf>
    <xf numFmtId="0" fontId="6" fillId="4" borderId="10" xfId="0" applyFont="1" applyFill="1" applyBorder="1" applyAlignment="1">
      <alignment horizontal="center" vertical="center" wrapText="1"/>
    </xf>
    <xf numFmtId="0" fontId="2" fillId="4" borderId="4" xfId="0" applyFont="1" applyFill="1" applyBorder="1" applyAlignment="1">
      <alignment horizontal="left" vertical="center"/>
    </xf>
    <xf numFmtId="0" fontId="2" fillId="4" borderId="5" xfId="0" applyFont="1" applyFill="1" applyBorder="1" applyAlignment="1">
      <alignment horizontal="center" vertical="center"/>
    </xf>
    <xf numFmtId="0" fontId="2" fillId="5" borderId="14" xfId="0" applyFont="1" applyFill="1" applyBorder="1" applyAlignment="1">
      <alignment vertical="center"/>
    </xf>
    <xf numFmtId="0" fontId="2" fillId="5" borderId="13" xfId="0" applyFont="1" applyFill="1" applyBorder="1" applyAlignment="1">
      <alignment vertical="center"/>
    </xf>
    <xf numFmtId="0" fontId="2" fillId="5" borderId="4" xfId="0" applyFont="1" applyFill="1" applyBorder="1" applyAlignment="1">
      <alignment horizontal="left"/>
    </xf>
    <xf numFmtId="0" fontId="2" fillId="5" borderId="5" xfId="0" applyFont="1" applyFill="1" applyBorder="1" applyAlignment="1">
      <alignment horizontal="left"/>
    </xf>
    <xf numFmtId="0" fontId="14" fillId="0" borderId="0" xfId="0" applyFont="1"/>
    <xf numFmtId="0" fontId="15" fillId="0" borderId="0" xfId="0" applyFont="1"/>
    <xf numFmtId="0" fontId="2" fillId="5" borderId="3" xfId="0" applyFont="1" applyFill="1" applyBorder="1" applyAlignment="1">
      <alignment vertical="center"/>
    </xf>
    <xf numFmtId="0" fontId="16" fillId="6" borderId="9" xfId="0" applyFont="1" applyFill="1" applyBorder="1" applyAlignment="1">
      <alignment vertical="top" wrapText="1"/>
    </xf>
    <xf numFmtId="0" fontId="10" fillId="4" borderId="6"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4" xfId="0" applyFont="1" applyFill="1" applyBorder="1" applyAlignment="1">
      <alignment horizontal="center" vertical="center"/>
    </xf>
    <xf numFmtId="0" fontId="17" fillId="0" borderId="0" xfId="2" applyFont="1"/>
    <xf numFmtId="0" fontId="18" fillId="0" borderId="0" xfId="2" applyFont="1"/>
    <xf numFmtId="0" fontId="19" fillId="0" borderId="0" xfId="2" applyFont="1"/>
    <xf numFmtId="0" fontId="18" fillId="0" borderId="1" xfId="2" applyFont="1" applyBorder="1"/>
    <xf numFmtId="0" fontId="20" fillId="0" borderId="0" xfId="2" applyFont="1"/>
    <xf numFmtId="0" fontId="20" fillId="0" borderId="0" xfId="2" applyFont="1" applyAlignment="1">
      <alignment vertical="center" wrapText="1"/>
    </xf>
    <xf numFmtId="0" fontId="10" fillId="0" borderId="0" xfId="2" applyFont="1" applyAlignment="1">
      <alignment vertical="center" wrapText="1"/>
    </xf>
    <xf numFmtId="0" fontId="21" fillId="0" borderId="0" xfId="2" applyFont="1"/>
    <xf numFmtId="0" fontId="2" fillId="5" borderId="14" xfId="0" applyFont="1" applyFill="1" applyBorder="1"/>
    <xf numFmtId="0" fontId="2" fillId="5" borderId="2" xfId="0" applyFont="1" applyFill="1" applyBorder="1" applyAlignment="1">
      <alignment horizontal="right" vertical="center"/>
    </xf>
    <xf numFmtId="164" fontId="2" fillId="5" borderId="2" xfId="0" applyNumberFormat="1" applyFont="1" applyFill="1" applyBorder="1" applyAlignment="1">
      <alignment horizontal="center"/>
    </xf>
    <xf numFmtId="164" fontId="2" fillId="5" borderId="10" xfId="0" applyNumberFormat="1" applyFont="1" applyFill="1" applyBorder="1" applyAlignment="1">
      <alignment horizontal="center"/>
    </xf>
    <xf numFmtId="0" fontId="2" fillId="5" borderId="13" xfId="0" applyFont="1" applyFill="1" applyBorder="1"/>
    <xf numFmtId="0" fontId="2" fillId="5" borderId="3" xfId="0" applyFont="1" applyFill="1" applyBorder="1"/>
    <xf numFmtId="0" fontId="2" fillId="5" borderId="0" xfId="0" applyFont="1" applyFill="1" applyAlignment="1">
      <alignment horizontal="right" vertical="center"/>
    </xf>
    <xf numFmtId="164" fontId="2" fillId="5" borderId="0" xfId="0" applyNumberFormat="1" applyFont="1" applyFill="1" applyAlignment="1">
      <alignment horizontal="center"/>
    </xf>
    <xf numFmtId="164" fontId="2" fillId="5" borderId="3" xfId="0" applyNumberFormat="1" applyFont="1" applyFill="1" applyBorder="1" applyAlignment="1">
      <alignment horizontal="center"/>
    </xf>
    <xf numFmtId="0" fontId="2" fillId="8" borderId="13" xfId="0" applyFont="1" applyFill="1" applyBorder="1"/>
    <xf numFmtId="0" fontId="2" fillId="8" borderId="3" xfId="0" applyFont="1" applyFill="1" applyBorder="1"/>
    <xf numFmtId="0" fontId="2" fillId="8" borderId="0" xfId="0" applyFont="1" applyFill="1" applyAlignment="1">
      <alignment horizontal="right" vertical="center"/>
    </xf>
    <xf numFmtId="164" fontId="2" fillId="8" borderId="0" xfId="0" applyNumberFormat="1" applyFont="1" applyFill="1" applyAlignment="1">
      <alignment horizontal="center"/>
    </xf>
    <xf numFmtId="164" fontId="2" fillId="8" borderId="3" xfId="0" applyNumberFormat="1" applyFont="1" applyFill="1" applyBorder="1" applyAlignment="1">
      <alignment horizontal="center"/>
    </xf>
    <xf numFmtId="0" fontId="2" fillId="8" borderId="15" xfId="0" applyFont="1" applyFill="1" applyBorder="1"/>
    <xf numFmtId="0" fontId="2" fillId="8" borderId="11" xfId="0" applyFont="1" applyFill="1" applyBorder="1"/>
    <xf numFmtId="0" fontId="2" fillId="8" borderId="1" xfId="0" applyFont="1" applyFill="1" applyBorder="1" applyAlignment="1">
      <alignment horizontal="right" vertical="center"/>
    </xf>
    <xf numFmtId="164" fontId="2" fillId="8" borderId="1" xfId="0" applyNumberFormat="1" applyFont="1" applyFill="1" applyBorder="1" applyAlignment="1">
      <alignment horizontal="center"/>
    </xf>
    <xf numFmtId="164" fontId="2" fillId="8" borderId="11" xfId="0" applyNumberFormat="1" applyFont="1" applyFill="1" applyBorder="1" applyAlignment="1">
      <alignment horizontal="center"/>
    </xf>
    <xf numFmtId="0" fontId="2" fillId="5" borderId="10" xfId="0" applyFont="1" applyFill="1" applyBorder="1" applyAlignment="1">
      <alignment vertical="center"/>
    </xf>
    <xf numFmtId="0" fontId="2" fillId="8" borderId="13" xfId="0" applyFont="1" applyFill="1" applyBorder="1" applyAlignment="1">
      <alignment vertical="center"/>
    </xf>
    <xf numFmtId="0" fontId="2" fillId="8" borderId="3" xfId="0" applyFont="1" applyFill="1" applyBorder="1" applyAlignment="1">
      <alignment vertical="center"/>
    </xf>
    <xf numFmtId="0" fontId="2" fillId="8" borderId="15" xfId="0" applyFont="1" applyFill="1" applyBorder="1" applyAlignment="1">
      <alignment vertical="center"/>
    </xf>
    <xf numFmtId="0" fontId="2" fillId="8" borderId="11" xfId="0" applyFont="1" applyFill="1" applyBorder="1" applyAlignment="1">
      <alignment vertical="center"/>
    </xf>
    <xf numFmtId="0" fontId="2" fillId="5" borderId="10" xfId="0" quotePrefix="1" applyFont="1" applyFill="1" applyBorder="1" applyAlignment="1">
      <alignment horizontal="right"/>
    </xf>
    <xf numFmtId="0" fontId="2" fillId="5" borderId="3" xfId="0" applyFont="1" applyFill="1" applyBorder="1" applyAlignment="1">
      <alignment horizontal="right"/>
    </xf>
    <xf numFmtId="0" fontId="2" fillId="8" borderId="3" xfId="0" applyFont="1" applyFill="1" applyBorder="1" applyAlignment="1">
      <alignment horizontal="right"/>
    </xf>
    <xf numFmtId="0" fontId="2" fillId="0" borderId="0" xfId="0" applyFont="1"/>
    <xf numFmtId="0" fontId="2" fillId="5" borderId="15" xfId="0" applyFont="1" applyFill="1" applyBorder="1" applyAlignment="1">
      <alignment horizontal="left" vertical="center"/>
    </xf>
    <xf numFmtId="0" fontId="2" fillId="5" borderId="11" xfId="0" applyFont="1" applyFill="1" applyBorder="1" applyAlignment="1">
      <alignment horizontal="left" vertical="center"/>
    </xf>
    <xf numFmtId="0" fontId="2" fillId="5" borderId="4" xfId="0" applyFont="1" applyFill="1" applyBorder="1" applyAlignment="1">
      <alignment vertical="center"/>
    </xf>
    <xf numFmtId="0" fontId="2" fillId="5" borderId="5" xfId="0" applyFont="1" applyFill="1" applyBorder="1" applyAlignment="1">
      <alignment vertical="center"/>
    </xf>
    <xf numFmtId="0" fontId="2" fillId="5" borderId="14" xfId="0" applyFont="1" applyFill="1" applyBorder="1" applyAlignment="1">
      <alignment horizontal="left" vertical="center"/>
    </xf>
    <xf numFmtId="0" fontId="2" fillId="5" borderId="13" xfId="0" applyFont="1" applyFill="1" applyBorder="1" applyAlignment="1">
      <alignment horizontal="left" vertical="center"/>
    </xf>
    <xf numFmtId="0" fontId="2" fillId="5" borderId="10" xfId="0" applyFont="1" applyFill="1" applyBorder="1" applyAlignment="1">
      <alignment horizontal="left" vertical="center"/>
    </xf>
    <xf numFmtId="0" fontId="2" fillId="5" borderId="3" xfId="0" applyFont="1" applyFill="1" applyBorder="1" applyAlignment="1">
      <alignment horizontal="left" vertical="center"/>
    </xf>
    <xf numFmtId="0" fontId="2" fillId="5" borderId="14" xfId="0" applyFont="1" applyFill="1" applyBorder="1" applyAlignment="1">
      <alignment horizontal="center"/>
    </xf>
    <xf numFmtId="9" fontId="2" fillId="5" borderId="10" xfId="1" applyFont="1" applyFill="1" applyBorder="1" applyAlignment="1">
      <alignment horizontal="center"/>
    </xf>
    <xf numFmtId="0" fontId="2" fillId="5" borderId="13" xfId="0" applyFont="1" applyFill="1" applyBorder="1" applyAlignment="1">
      <alignment horizontal="center"/>
    </xf>
    <xf numFmtId="9" fontId="2" fillId="5" borderId="3" xfId="1" applyFont="1" applyFill="1" applyBorder="1" applyAlignment="1">
      <alignment horizontal="center"/>
    </xf>
    <xf numFmtId="0" fontId="2" fillId="5" borderId="15" xfId="0" applyFont="1" applyFill="1" applyBorder="1" applyAlignment="1">
      <alignment horizontal="center"/>
    </xf>
    <xf numFmtId="9" fontId="2" fillId="5" borderId="11" xfId="1" applyFont="1" applyFill="1" applyBorder="1" applyAlignment="1">
      <alignment horizontal="center"/>
    </xf>
    <xf numFmtId="0" fontId="2" fillId="5" borderId="1" xfId="0" applyFont="1" applyFill="1" applyBorder="1" applyAlignment="1">
      <alignment horizontal="center"/>
    </xf>
    <xf numFmtId="0" fontId="2" fillId="5" borderId="6" xfId="0" applyFont="1" applyFill="1" applyBorder="1"/>
    <xf numFmtId="0" fontId="2" fillId="5" borderId="6" xfId="0" applyFont="1" applyFill="1" applyBorder="1" applyAlignment="1">
      <alignment horizontal="center"/>
    </xf>
    <xf numFmtId="9" fontId="2" fillId="5" borderId="5" xfId="1" applyFont="1" applyFill="1" applyBorder="1" applyAlignment="1">
      <alignment horizontal="center"/>
    </xf>
    <xf numFmtId="2" fontId="2" fillId="0" borderId="0" xfId="0" applyNumberFormat="1" applyFont="1"/>
    <xf numFmtId="2" fontId="7" fillId="0" borderId="0" xfId="0" applyNumberFormat="1" applyFont="1"/>
    <xf numFmtId="0" fontId="2" fillId="5" borderId="15" xfId="0" applyFont="1" applyFill="1" applyBorder="1" applyAlignment="1">
      <alignment horizontal="right" vertical="center"/>
    </xf>
    <xf numFmtId="0" fontId="2" fillId="5" borderId="1" xfId="0" applyFont="1" applyFill="1" applyBorder="1" applyAlignment="1">
      <alignment horizontal="center" vertical="center"/>
    </xf>
    <xf numFmtId="0" fontId="2" fillId="5" borderId="2" xfId="2" applyFont="1" applyFill="1" applyBorder="1" applyAlignment="1">
      <alignment horizontal="center" vertical="center"/>
    </xf>
    <xf numFmtId="0" fontId="2" fillId="5" borderId="0" xfId="2" applyFont="1" applyFill="1" applyAlignment="1">
      <alignment horizontal="center" vertical="center"/>
    </xf>
    <xf numFmtId="0" fontId="2" fillId="8" borderId="0" xfId="2" applyFont="1" applyFill="1" applyAlignment="1">
      <alignment horizontal="center" vertical="center"/>
    </xf>
    <xf numFmtId="0" fontId="2" fillId="8" borderId="1" xfId="2" applyFont="1" applyFill="1" applyBorder="1" applyAlignment="1">
      <alignment horizontal="center" vertical="center"/>
    </xf>
    <xf numFmtId="4" fontId="7" fillId="0" borderId="0" xfId="0" applyNumberFormat="1" applyFont="1"/>
    <xf numFmtId="164" fontId="7" fillId="0" borderId="0" xfId="0" applyNumberFormat="1" applyFont="1"/>
    <xf numFmtId="1" fontId="7" fillId="0" borderId="0" xfId="0" applyNumberFormat="1" applyFont="1"/>
    <xf numFmtId="0" fontId="28" fillId="0" borderId="0" xfId="2" applyFont="1"/>
    <xf numFmtId="4" fontId="2" fillId="0" borderId="0" xfId="2" applyNumberFormat="1" applyFont="1"/>
    <xf numFmtId="165" fontId="7" fillId="0" borderId="0" xfId="0" applyNumberFormat="1" applyFont="1"/>
    <xf numFmtId="0" fontId="8" fillId="0" borderId="0" xfId="0" quotePrefix="1" applyFont="1" applyAlignment="1">
      <alignment horizontal="right"/>
    </xf>
    <xf numFmtId="0" fontId="2" fillId="0" borderId="0" xfId="0" applyFont="1" applyAlignment="1">
      <alignment horizontal="right"/>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166" fontId="7" fillId="0" borderId="0" xfId="0" applyNumberFormat="1" applyFont="1"/>
    <xf numFmtId="4" fontId="15" fillId="0" borderId="0" xfId="0" applyNumberFormat="1" applyFont="1"/>
    <xf numFmtId="2" fontId="15" fillId="0" borderId="0" xfId="0" applyNumberFormat="1" applyFont="1"/>
    <xf numFmtId="2" fontId="7" fillId="9" borderId="0" xfId="0" applyNumberFormat="1" applyFont="1" applyFill="1"/>
    <xf numFmtId="2" fontId="7" fillId="10" borderId="0" xfId="0" applyNumberFormat="1" applyFont="1" applyFill="1"/>
    <xf numFmtId="2" fontId="9" fillId="0" borderId="0" xfId="0" applyNumberFormat="1" applyFont="1"/>
    <xf numFmtId="0" fontId="18" fillId="0" borderId="0" xfId="2" applyFont="1" applyAlignment="1">
      <alignment horizontal="left" vertical="center" wrapText="1"/>
    </xf>
    <xf numFmtId="0" fontId="26" fillId="0" borderId="0" xfId="3" applyFont="1" applyAlignment="1">
      <alignment horizontal="center"/>
    </xf>
    <xf numFmtId="0" fontId="18" fillId="0" borderId="0" xfId="2" applyFont="1" applyAlignment="1">
      <alignment horizontal="left" wrapText="1"/>
    </xf>
    <xf numFmtId="0" fontId="2" fillId="4" borderId="0" xfId="0" applyFont="1" applyFill="1" applyAlignment="1">
      <alignment horizontal="left" vertical="top" wrapText="1"/>
    </xf>
    <xf numFmtId="0" fontId="11" fillId="5" borderId="14" xfId="0" applyFont="1" applyFill="1" applyBorder="1" applyAlignment="1">
      <alignment horizontal="center" vertical="center"/>
    </xf>
    <xf numFmtId="0" fontId="11" fillId="5" borderId="2" xfId="0" applyFont="1" applyFill="1" applyBorder="1" applyAlignment="1">
      <alignment horizontal="center" vertical="center"/>
    </xf>
    <xf numFmtId="0" fontId="11" fillId="5" borderId="10" xfId="0" applyFont="1" applyFill="1" applyBorder="1" applyAlignment="1">
      <alignment horizontal="center" vertical="center"/>
    </xf>
    <xf numFmtId="0" fontId="12" fillId="5" borderId="15" xfId="0" quotePrefix="1" applyFont="1" applyFill="1" applyBorder="1" applyAlignment="1">
      <alignment horizontal="center" vertical="top"/>
    </xf>
    <xf numFmtId="0" fontId="12" fillId="5" borderId="1" xfId="0" quotePrefix="1" applyFont="1" applyFill="1" applyBorder="1" applyAlignment="1">
      <alignment horizontal="center" vertical="top"/>
    </xf>
    <xf numFmtId="0" fontId="12" fillId="5" borderId="11" xfId="0" quotePrefix="1" applyFont="1" applyFill="1" applyBorder="1" applyAlignment="1">
      <alignment horizontal="center" vertical="top"/>
    </xf>
    <xf numFmtId="0" fontId="2" fillId="5" borderId="14" xfId="0" applyFont="1" applyFill="1" applyBorder="1" applyAlignment="1">
      <alignment horizontal="right" vertical="center"/>
    </xf>
    <xf numFmtId="0" fontId="2" fillId="5" borderId="13" xfId="0" applyFont="1" applyFill="1" applyBorder="1" applyAlignment="1">
      <alignment horizontal="right" vertical="center"/>
    </xf>
    <xf numFmtId="0" fontId="2" fillId="5" borderId="15" xfId="0" applyFont="1" applyFill="1" applyBorder="1" applyAlignment="1">
      <alignment horizontal="right" vertical="center"/>
    </xf>
    <xf numFmtId="0" fontId="2" fillId="5" borderId="2" xfId="0" applyFont="1" applyFill="1" applyBorder="1" applyAlignment="1">
      <alignment horizontal="center" vertical="center"/>
    </xf>
    <xf numFmtId="0" fontId="2" fillId="5" borderId="0" xfId="0" applyFont="1" applyFill="1" applyAlignment="1">
      <alignment horizontal="center" vertical="center"/>
    </xf>
    <xf numFmtId="0" fontId="2" fillId="5" borderId="1" xfId="0" applyFont="1" applyFill="1" applyBorder="1" applyAlignment="1">
      <alignment horizontal="center" vertical="center"/>
    </xf>
    <xf numFmtId="9" fontId="2" fillId="5" borderId="10" xfId="1" applyFont="1" applyFill="1" applyBorder="1" applyAlignment="1">
      <alignment horizontal="center" vertical="center"/>
    </xf>
    <xf numFmtId="9" fontId="2" fillId="5" borderId="3" xfId="1" applyFont="1" applyFill="1" applyBorder="1" applyAlignment="1">
      <alignment horizontal="center" vertical="center"/>
    </xf>
    <xf numFmtId="9" fontId="2" fillId="5" borderId="11" xfId="1" applyFont="1" applyFill="1" applyBorder="1" applyAlignment="1">
      <alignment horizontal="center" vertical="center"/>
    </xf>
    <xf numFmtId="0" fontId="8" fillId="0" borderId="14" xfId="0" applyFont="1" applyBorder="1" applyAlignment="1">
      <alignment horizontal="left" wrapText="1"/>
    </xf>
    <xf numFmtId="0" fontId="8" fillId="0" borderId="10" xfId="0" applyFont="1" applyBorder="1" applyAlignment="1">
      <alignment horizontal="left" wrapText="1"/>
    </xf>
    <xf numFmtId="0" fontId="8" fillId="0" borderId="13" xfId="0" applyFont="1" applyBorder="1" applyAlignment="1">
      <alignment horizontal="left" wrapText="1"/>
    </xf>
    <xf numFmtId="0" fontId="8" fillId="0" borderId="3" xfId="0" applyFont="1" applyBorder="1" applyAlignment="1">
      <alignment horizontal="left" wrapText="1"/>
    </xf>
    <xf numFmtId="0" fontId="8" fillId="0" borderId="15" xfId="0" applyFont="1" applyBorder="1" applyAlignment="1">
      <alignment horizontal="left" wrapText="1"/>
    </xf>
    <xf numFmtId="0" fontId="8" fillId="0" borderId="11" xfId="0" applyFont="1" applyBorder="1" applyAlignment="1">
      <alignment horizontal="left" wrapText="1"/>
    </xf>
    <xf numFmtId="0" fontId="2" fillId="2" borderId="4" xfId="0" applyFont="1" applyFill="1" applyBorder="1" applyAlignment="1">
      <alignment horizontal="center" vertical="center" wrapText="1"/>
    </xf>
    <xf numFmtId="0" fontId="2" fillId="2" borderId="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2" fillId="3" borderId="4" xfId="0" applyFont="1" applyFill="1" applyBorder="1" applyAlignment="1">
      <alignment horizontal="center" vertical="center" wrapText="1"/>
    </xf>
    <xf numFmtId="0" fontId="2" fillId="3" borderId="6" xfId="0" applyFont="1" applyFill="1" applyBorder="1" applyAlignment="1">
      <alignment horizontal="center" vertical="center" wrapText="1"/>
    </xf>
    <xf numFmtId="0" fontId="2" fillId="3" borderId="5"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8" fillId="5" borderId="4"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2" fillId="2" borderId="4" xfId="0" applyFont="1" applyFill="1" applyBorder="1" applyAlignment="1">
      <alignment horizontal="center" vertical="top" wrapText="1"/>
    </xf>
    <xf numFmtId="0" fontId="2" fillId="2" borderId="6" xfId="0" applyFont="1" applyFill="1" applyBorder="1" applyAlignment="1">
      <alignment horizontal="center" vertical="top" wrapText="1"/>
    </xf>
    <xf numFmtId="0" fontId="2" fillId="2" borderId="5" xfId="0" applyFont="1" applyFill="1" applyBorder="1" applyAlignment="1">
      <alignment horizontal="center" vertical="top" wrapText="1"/>
    </xf>
    <xf numFmtId="0" fontId="2" fillId="7" borderId="4" xfId="0" applyFont="1" applyFill="1" applyBorder="1" applyAlignment="1">
      <alignment horizontal="center" vertical="top" wrapText="1"/>
    </xf>
    <xf numFmtId="0" fontId="2" fillId="7" borderId="6" xfId="0" applyFont="1" applyFill="1" applyBorder="1" applyAlignment="1">
      <alignment horizontal="center" vertical="top" wrapText="1"/>
    </xf>
    <xf numFmtId="0" fontId="2" fillId="7" borderId="5" xfId="0" applyFont="1" applyFill="1" applyBorder="1" applyAlignment="1">
      <alignment horizontal="center" vertical="top" wrapText="1"/>
    </xf>
    <xf numFmtId="0" fontId="8" fillId="5" borderId="4" xfId="0" applyFont="1" applyFill="1" applyBorder="1" applyAlignment="1">
      <alignment horizontal="center" vertical="top" wrapText="1"/>
    </xf>
    <xf numFmtId="0" fontId="8" fillId="5" borderId="6" xfId="0" applyFont="1" applyFill="1" applyBorder="1" applyAlignment="1">
      <alignment horizontal="center" vertical="top" wrapText="1"/>
    </xf>
    <xf numFmtId="0" fontId="8" fillId="5" borderId="5" xfId="0" applyFont="1" applyFill="1" applyBorder="1" applyAlignment="1">
      <alignment horizontal="center" vertical="top" wrapText="1"/>
    </xf>
    <xf numFmtId="0" fontId="6" fillId="5" borderId="4" xfId="0" applyFont="1" applyFill="1" applyBorder="1" applyAlignment="1">
      <alignment horizontal="center" vertical="center" wrapText="1"/>
    </xf>
    <xf numFmtId="0" fontId="6" fillId="5" borderId="6" xfId="0" applyFont="1" applyFill="1" applyBorder="1" applyAlignment="1">
      <alignment horizontal="center" vertical="center" wrapText="1"/>
    </xf>
    <xf numFmtId="0" fontId="6" fillId="5" borderId="5" xfId="0" applyFont="1" applyFill="1" applyBorder="1" applyAlignment="1">
      <alignment horizontal="center" vertical="center" wrapText="1"/>
    </xf>
    <xf numFmtId="0" fontId="16" fillId="6" borderId="13" xfId="0" applyFont="1" applyFill="1" applyBorder="1" applyAlignment="1">
      <alignment horizontal="left" vertical="top"/>
    </xf>
    <xf numFmtId="0" fontId="16" fillId="6" borderId="0" xfId="0" applyFont="1" applyFill="1" applyAlignment="1">
      <alignment horizontal="left" vertical="top"/>
    </xf>
    <xf numFmtId="0" fontId="9" fillId="9" borderId="0" xfId="0" applyFont="1" applyFill="1" applyAlignment="1">
      <alignment horizontal="left"/>
    </xf>
    <xf numFmtId="0" fontId="2" fillId="4" borderId="4" xfId="0" applyFont="1" applyFill="1" applyBorder="1" applyAlignment="1">
      <alignment horizontal="center" vertical="top" wrapText="1"/>
    </xf>
    <xf numFmtId="0" fontId="2" fillId="4" borderId="6" xfId="0" applyFont="1" applyFill="1" applyBorder="1" applyAlignment="1">
      <alignment horizontal="center" vertical="top" wrapText="1"/>
    </xf>
    <xf numFmtId="0" fontId="2" fillId="4" borderId="5" xfId="0" applyFont="1" applyFill="1" applyBorder="1" applyAlignment="1">
      <alignment horizontal="center" vertical="top" wrapText="1"/>
    </xf>
    <xf numFmtId="0" fontId="13" fillId="0" borderId="4" xfId="0" applyFont="1" applyBorder="1" applyAlignment="1">
      <alignment horizontal="center" vertical="center" wrapText="1"/>
    </xf>
    <xf numFmtId="0" fontId="13" fillId="0" borderId="6" xfId="0" applyFont="1" applyBorder="1" applyAlignment="1">
      <alignment horizontal="center" vertical="center" wrapText="1"/>
    </xf>
    <xf numFmtId="0" fontId="13" fillId="0" borderId="5" xfId="0" applyFont="1" applyBorder="1" applyAlignment="1">
      <alignment horizontal="center" vertical="center" wrapText="1"/>
    </xf>
    <xf numFmtId="0" fontId="2" fillId="8" borderId="4" xfId="2" applyFont="1" applyFill="1" applyBorder="1" applyAlignment="1">
      <alignment horizontal="center"/>
    </xf>
    <xf numFmtId="0" fontId="2" fillId="8" borderId="6" xfId="2" applyFont="1" applyFill="1" applyBorder="1" applyAlignment="1">
      <alignment horizontal="center"/>
    </xf>
    <xf numFmtId="0" fontId="2" fillId="8" borderId="5" xfId="2" applyFont="1" applyFill="1" applyBorder="1" applyAlignment="1">
      <alignment horizontal="center"/>
    </xf>
    <xf numFmtId="0" fontId="10" fillId="0" borderId="4"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wrapText="1"/>
    </xf>
    <xf numFmtId="0" fontId="9" fillId="10" borderId="0" xfId="0" applyFont="1" applyFill="1" applyAlignment="1">
      <alignment horizontal="left"/>
    </xf>
  </cellXfs>
  <cellStyles count="6">
    <cellStyle name="Link" xfId="3" builtinId="8"/>
    <cellStyle name="Prozent" xfId="1" builtinId="5"/>
    <cellStyle name="Prozent 2" xfId="4" xr:uid="{00000000-0005-0000-0000-000002000000}"/>
    <cellStyle name="Standard" xfId="0" builtinId="0"/>
    <cellStyle name="Standard 2" xfId="2" xr:uid="{00000000-0005-0000-0000-000004000000}"/>
    <cellStyle name="Standard 3" xfId="5" xr:uid="{00000000-0005-0000-0000-000005000000}"/>
  </cellStyles>
  <dxfs count="0"/>
  <tableStyles count="0" defaultTableStyle="TableStyleMedium2" defaultPivotStyle="PivotStyleLight16"/>
  <colors>
    <mruColors>
      <color rgb="FFFF6600"/>
      <color rgb="FF969696"/>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chartsheet" Target="chartsheets/sheet2.xml"/><Relationship Id="rId7" Type="http://schemas.openxmlformats.org/officeDocument/2006/relationships/styles" Target="styles.xml"/><Relationship Id="rId2" Type="http://schemas.openxmlformats.org/officeDocument/2006/relationships/chartsheet" Target="chartsheets/sheet1.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2.xml"/><Relationship Id="rId4" Type="http://schemas.openxmlformats.org/officeDocument/2006/relationships/chartsheet" Target="chartsheets/sheet3.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2.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39730639730639733"/>
        </c:manualLayout>
      </c:layout>
      <c:lineChart>
        <c:grouping val="standard"/>
        <c:varyColors val="0"/>
        <c:ser>
          <c:idx val="0"/>
          <c:order val="0"/>
          <c:spPr>
            <a:ln w="38100">
              <a:solidFill>
                <a:srgbClr val="FFCC99"/>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0-C6FB-41CA-8A0A-DE5E6282FC79}"/>
            </c:ext>
          </c:extLst>
        </c:ser>
        <c:ser>
          <c:idx val="1"/>
          <c:order val="1"/>
          <c:spPr>
            <a:ln w="38100">
              <a:solidFill>
                <a:srgbClr val="FF6600"/>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1-C6FB-41CA-8A0A-DE5E6282FC79}"/>
            </c:ext>
          </c:extLst>
        </c:ser>
        <c:ser>
          <c:idx val="2"/>
          <c:order val="2"/>
          <c:spPr>
            <a:ln w="38100">
              <a:solidFill>
                <a:srgbClr val="969696"/>
              </a:solidFill>
              <a:prstDash val="solid"/>
            </a:ln>
          </c:spPr>
          <c:marker>
            <c:symbol val="none"/>
          </c:marker>
          <c:cat>
            <c:multiLvlStrRef>
              <c:f>ZUSAMMENFASSUNG!$E$1:$AR$2</c:f>
              <c:multiLvlStrCache>
                <c:ptCount val="1"/>
                <c:lvl>
                  <c:pt idx="0">
                    <c:v>2014</c:v>
                  </c:pt>
                </c:lvl>
                <c:lvl>
                  <c:pt idx="0">
                    <c:v>2013</c:v>
                  </c:pt>
                </c:lvl>
                <c:lvl>
                  <c:pt idx="0">
                    <c:v>2012</c:v>
                  </c:pt>
                </c:lvl>
                <c:lvl>
                  <c:pt idx="0">
                    <c:v>2011</c:v>
                  </c:pt>
                </c:lvl>
                <c:lvl>
                  <c:pt idx="0">
                    <c:v>2010</c:v>
                  </c:pt>
                </c:lvl>
                <c:lvl>
                  <c:pt idx="0">
                    <c:v>2009</c:v>
                  </c:pt>
                </c:lvl>
                <c:lvl>
                  <c:pt idx="0">
                    <c:v>2008</c:v>
                  </c:pt>
                </c:lvl>
                <c:lvl>
                  <c:pt idx="0">
                    <c:v>2007</c:v>
                  </c:pt>
                </c:lvl>
                <c:lvl>
                  <c:pt idx="0">
                    <c:v>2006</c:v>
                  </c:pt>
                </c:lvl>
                <c:lvl>
                  <c:pt idx="0">
                    <c:v>2005</c:v>
                  </c:pt>
                </c:lvl>
              </c:multiLvlStrCache>
            </c:multiLvlStrRef>
          </c:cat>
          <c:val>
            <c:numRef>
              <c:f>ZUSAMMENFASSUNG!#REF!</c:f>
              <c:numCache>
                <c:formatCode>General</c:formatCode>
                <c:ptCount val="1"/>
                <c:pt idx="0">
                  <c:v>1</c:v>
                </c:pt>
              </c:numCache>
            </c:numRef>
          </c:val>
          <c:smooth val="0"/>
          <c:extLst>
            <c:ext xmlns:c15="http://schemas.microsoft.com/office/drawing/2012/chart" uri="{02D57815-91ED-43cb-92C2-25804820EDAC}">
              <c15:filteredSeriesTitle>
                <c15:tx>
                  <c:strRef>
                    <c:extLst>
                      <c:ext uri="{02D57815-91ED-43cb-92C2-25804820EDAC}">
                        <c15:formulaRef>
                          <c15:sqref>ZUSAMMENFASSUNG!#REF!</c15:sqref>
                        </c15:formulaRef>
                      </c:ext>
                    </c:extLst>
                    <c:strCache>
                      <c:ptCount val="1"/>
                      <c:pt idx="0">
                        <c:v>#REF!</c:v>
                      </c:pt>
                    </c:strCache>
                  </c:strRef>
                </c15:tx>
              </c15:filteredSeriesTitle>
            </c:ext>
            <c:ext xmlns:c16="http://schemas.microsoft.com/office/drawing/2014/chart" uri="{C3380CC4-5D6E-409C-BE32-E72D297353CC}">
              <c16:uniqueId val="{00000002-C6FB-41CA-8A0A-DE5E6282FC79}"/>
            </c:ext>
          </c:extLst>
        </c:ser>
        <c:dLbls>
          <c:showLegendKey val="0"/>
          <c:showVal val="0"/>
          <c:showCatName val="0"/>
          <c:showSerName val="0"/>
          <c:showPercent val="0"/>
          <c:showBubbleSize val="0"/>
        </c:dLbls>
        <c:smooth val="0"/>
        <c:axId val="135990272"/>
        <c:axId val="136939776"/>
      </c:lineChart>
      <c:catAx>
        <c:axId val="135990272"/>
        <c:scaling>
          <c:orientation val="minMax"/>
        </c:scaling>
        <c:delete val="0"/>
        <c:axPos val="b"/>
        <c:numFmt formatCode="General" sourceLinked="1"/>
        <c:majorTickMark val="out"/>
        <c:minorTickMark val="none"/>
        <c:tickLblPos val="nextTo"/>
        <c:spPr>
          <a:ln w="3175">
            <a:solidFill>
              <a:srgbClr val="000000"/>
            </a:solidFill>
            <a:prstDash val="solid"/>
          </a:ln>
        </c:spPr>
        <c:txPr>
          <a:bodyPr rot="-5400000" vert="horz"/>
          <a:lstStyle/>
          <a:p>
            <a:pPr>
              <a:defRPr sz="1400" b="0" i="0" u="none" strike="noStrike" baseline="0">
                <a:solidFill>
                  <a:srgbClr val="000000"/>
                </a:solidFill>
                <a:latin typeface="Arial"/>
                <a:ea typeface="Arial"/>
                <a:cs typeface="Arial"/>
              </a:defRPr>
            </a:pPr>
            <a:endParaRPr lang="de-DE"/>
          </a:p>
        </c:txPr>
        <c:crossAx val="136939776"/>
        <c:crosses val="autoZero"/>
        <c:auto val="1"/>
        <c:lblAlgn val="ctr"/>
        <c:lblOffset val="100"/>
        <c:tickLblSkip val="2"/>
        <c:tickMarkSkip val="1"/>
        <c:noMultiLvlLbl val="0"/>
      </c:catAx>
      <c:valAx>
        <c:axId val="136939776"/>
        <c:scaling>
          <c:orientation val="minMax"/>
          <c:max val="120"/>
          <c:min val="80"/>
        </c:scaling>
        <c:delete val="0"/>
        <c:axPos val="l"/>
        <c:majorGridlines>
          <c:spPr>
            <a:ln w="3175">
              <a:solidFill>
                <a:srgbClr val="000000"/>
              </a:solidFill>
              <a:prstDash val="dash"/>
            </a:ln>
          </c:spPr>
        </c:majorGridlines>
        <c:numFmt formatCode="General" sourceLinked="1"/>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135990272"/>
        <c:crosses val="autoZero"/>
        <c:crossBetween val="between"/>
      </c:valAx>
      <c:spPr>
        <a:solidFill>
          <a:srgbClr val="FFFFFF"/>
        </a:solidFill>
        <a:ln w="12700">
          <a:solidFill>
            <a:schemeClr val="tx1"/>
          </a:solidFill>
          <a:prstDash val="solid"/>
        </a:ln>
      </c:spPr>
    </c:plotArea>
    <c:legend>
      <c:legendPos val="r"/>
      <c:layout>
        <c:manualLayout>
          <c:xMode val="edge"/>
          <c:yMode val="edge"/>
          <c:x val="8.9236111111111113E-2"/>
          <c:y val="6.8467486508006728E-2"/>
          <c:w val="0.28663998250218725"/>
          <c:h val="0.13629018844554544"/>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ZUSAMMENFASSUNG!$B$4:$C$4</c:f>
              <c:strCache>
                <c:ptCount val="2"/>
                <c:pt idx="0">
                  <c:v>Einzelindex Preis-Einkommen</c:v>
                </c:pt>
                <c:pt idx="1">
                  <c:v>Deutschland</c:v>
                </c:pt>
              </c:strCache>
            </c:strRef>
          </c:tx>
          <c:spPr>
            <a:ln w="38100">
              <a:solidFill>
                <a:schemeClr val="bg1">
                  <a:lumMod val="75000"/>
                </a:schemeClr>
              </a:solidFill>
              <a:prstDash val="sysDot"/>
            </a:ln>
          </c:spPr>
          <c:marker>
            <c:symbol val="none"/>
          </c:marker>
          <c:cat>
            <c:multiLvlStrRef>
              <c:f>ZUSAMMENFASSUNG!$E$1:$CB$2</c:f>
              <c:multiLvlStrCache>
                <c:ptCount val="76"/>
                <c:lvl>
                  <c:pt idx="72">
                    <c:v>1</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ZUSAMMENFASSUNG!$E$4:$CB$4</c:f>
              <c:numCache>
                <c:formatCode>#,##0.00</c:formatCode>
                <c:ptCount val="76"/>
                <c:pt idx="0">
                  <c:v>0</c:v>
                </c:pt>
                <c:pt idx="1">
                  <c:v>-7.535250600764546E-3</c:v>
                </c:pt>
                <c:pt idx="2">
                  <c:v>-6.8285870157365055E-3</c:v>
                </c:pt>
                <c:pt idx="3">
                  <c:v>-1.9874268562868915E-2</c:v>
                </c:pt>
                <c:pt idx="4">
                  <c:v>-2.4063976483971735E-2</c:v>
                </c:pt>
                <c:pt idx="5">
                  <c:v>-3.4890766824313274E-2</c:v>
                </c:pt>
                <c:pt idx="6">
                  <c:v>-6.6269259918523851E-2</c:v>
                </c:pt>
                <c:pt idx="7">
                  <c:v>-9.2427388082660239E-2</c:v>
                </c:pt>
                <c:pt idx="8">
                  <c:v>-0.15452461817257537</c:v>
                </c:pt>
                <c:pt idx="9">
                  <c:v>-0.1823869628862736</c:v>
                </c:pt>
                <c:pt idx="10">
                  <c:v>-0.22896176223750211</c:v>
                </c:pt>
                <c:pt idx="11">
                  <c:v>-0.28533572199073337</c:v>
                </c:pt>
                <c:pt idx="12">
                  <c:v>-0.29920094053264046</c:v>
                </c:pt>
                <c:pt idx="13">
                  <c:v>-0.37106514720959299</c:v>
                </c:pt>
                <c:pt idx="14">
                  <c:v>-0.38702287070524061</c:v>
                </c:pt>
                <c:pt idx="15">
                  <c:v>-0.4517285881006386</c:v>
                </c:pt>
                <c:pt idx="16">
                  <c:v>-0.43570664227445077</c:v>
                </c:pt>
                <c:pt idx="17">
                  <c:v>-0.40771984863290711</c:v>
                </c:pt>
                <c:pt idx="18">
                  <c:v>-0.36902548280081432</c:v>
                </c:pt>
                <c:pt idx="19">
                  <c:v>-0.33109861256518131</c:v>
                </c:pt>
                <c:pt idx="20">
                  <c:v>-0.33611013383817445</c:v>
                </c:pt>
                <c:pt idx="21">
                  <c:v>-0.30119701512431041</c:v>
                </c:pt>
                <c:pt idx="22">
                  <c:v>-0.3482923737580777</c:v>
                </c:pt>
                <c:pt idx="23">
                  <c:v>-0.26535862989261794</c:v>
                </c:pt>
                <c:pt idx="24">
                  <c:v>-0.29645720371129514</c:v>
                </c:pt>
                <c:pt idx="25">
                  <c:v>-0.29631037867733384</c:v>
                </c:pt>
                <c:pt idx="26">
                  <c:v>-0.18741284458234755</c:v>
                </c:pt>
                <c:pt idx="27">
                  <c:v>-0.2330846808721683</c:v>
                </c:pt>
                <c:pt idx="28">
                  <c:v>-0.24328649010143061</c:v>
                </c:pt>
                <c:pt idx="29">
                  <c:v>-0.23456068051260076</c:v>
                </c:pt>
                <c:pt idx="30">
                  <c:v>-0.14486923151733636</c:v>
                </c:pt>
                <c:pt idx="31">
                  <c:v>-0.16182964188931054</c:v>
                </c:pt>
                <c:pt idx="32">
                  <c:v>-7.0241309352863643E-2</c:v>
                </c:pt>
                <c:pt idx="33">
                  <c:v>-7.6229993242609692E-2</c:v>
                </c:pt>
                <c:pt idx="34">
                  <c:v>-2.1071366023500529E-2</c:v>
                </c:pt>
                <c:pt idx="35">
                  <c:v>5.9822180668749163E-3</c:v>
                </c:pt>
                <c:pt idx="36">
                  <c:v>4.9615576559604913E-2</c:v>
                </c:pt>
                <c:pt idx="37">
                  <c:v>7.8103144550032977E-2</c:v>
                </c:pt>
                <c:pt idx="38">
                  <c:v>0.11706180997319517</c:v>
                </c:pt>
                <c:pt idx="39">
                  <c:v>0.12611369561056354</c:v>
                </c:pt>
                <c:pt idx="40">
                  <c:v>0.20606744584594855</c:v>
                </c:pt>
                <c:pt idx="41">
                  <c:v>0.24915118517806731</c:v>
                </c:pt>
                <c:pt idx="42">
                  <c:v>0.2723861317737607</c:v>
                </c:pt>
                <c:pt idx="43">
                  <c:v>0.30122832714293352</c:v>
                </c:pt>
                <c:pt idx="44">
                  <c:v>0.35610684135398885</c:v>
                </c:pt>
                <c:pt idx="45">
                  <c:v>0.36410186765899044</c:v>
                </c:pt>
                <c:pt idx="46">
                  <c:v>0.40141085223710693</c:v>
                </c:pt>
                <c:pt idx="47">
                  <c:v>0.45541233932793412</c:v>
                </c:pt>
                <c:pt idx="48">
                  <c:v>0.43183480098633104</c:v>
                </c:pt>
                <c:pt idx="49">
                  <c:v>0.47058346035728926</c:v>
                </c:pt>
                <c:pt idx="50">
                  <c:v>0.50265546744170009</c:v>
                </c:pt>
                <c:pt idx="51">
                  <c:v>0.5284206334046011</c:v>
                </c:pt>
                <c:pt idx="52">
                  <c:v>0.55706447088936406</c:v>
                </c:pt>
                <c:pt idx="53">
                  <c:v>0.59095146109192298</c:v>
                </c:pt>
                <c:pt idx="54">
                  <c:v>0.61106385113903094</c:v>
                </c:pt>
                <c:pt idx="55">
                  <c:v>0.6196525707530538</c:v>
                </c:pt>
                <c:pt idx="56">
                  <c:v>0.64794420251557805</c:v>
                </c:pt>
                <c:pt idx="57" formatCode="0.00">
                  <c:v>0.66154969839721212</c:v>
                </c:pt>
                <c:pt idx="58" formatCode="0.00">
                  <c:v>0.68374623868311479</c:v>
                </c:pt>
                <c:pt idx="59" formatCode="0.00">
                  <c:v>0.70892623556789591</c:v>
                </c:pt>
                <c:pt idx="60" formatCode="0.00">
                  <c:v>0.72041905409709406</c:v>
                </c:pt>
                <c:pt idx="61" formatCode="0.00">
                  <c:v>0.75607474956197074</c:v>
                </c:pt>
                <c:pt idx="62" formatCode="0.00">
                  <c:v>0.77877027217094341</c:v>
                </c:pt>
                <c:pt idx="63">
                  <c:v>0.79381643572458671</c:v>
                </c:pt>
                <c:pt idx="64">
                  <c:v>0.81368620000635439</c:v>
                </c:pt>
                <c:pt idx="65">
                  <c:v>0.83237528565860142</c:v>
                </c:pt>
                <c:pt idx="66">
                  <c:v>0.84563448465987157</c:v>
                </c:pt>
                <c:pt idx="67">
                  <c:v>0.87254167961445683</c:v>
                </c:pt>
                <c:pt idx="68" formatCode="0.00">
                  <c:v>0.89329135278769478</c:v>
                </c:pt>
                <c:pt idx="69" formatCode="0.00">
                  <c:v>0.91484310281229875</c:v>
                </c:pt>
                <c:pt idx="70" formatCode="0.00">
                  <c:v>0.92103346225586802</c:v>
                </c:pt>
                <c:pt idx="71" formatCode="0.00">
                  <c:v>0.9279489140904762</c:v>
                </c:pt>
                <c:pt idx="72" formatCode="0.00">
                  <c:v>0.92279298944002774</c:v>
                </c:pt>
              </c:numCache>
            </c:numRef>
          </c:val>
          <c:smooth val="0"/>
          <c:extLst>
            <c:ext xmlns:c16="http://schemas.microsoft.com/office/drawing/2014/chart" uri="{C3380CC4-5D6E-409C-BE32-E72D297353CC}">
              <c16:uniqueId val="{00000000-465A-47F2-BD74-B95BDD22FC4B}"/>
            </c:ext>
          </c:extLst>
        </c:ser>
        <c:ser>
          <c:idx val="0"/>
          <c:order val="1"/>
          <c:tx>
            <c:strRef>
              <c:f>ZUSAMMENFASSUNG!$B$3:$C$3</c:f>
              <c:strCache>
                <c:ptCount val="2"/>
                <c:pt idx="0">
                  <c:v>Einzelindex Vervielfältiger</c:v>
                </c:pt>
                <c:pt idx="1">
                  <c:v>Deutschland</c:v>
                </c:pt>
              </c:strCache>
            </c:strRef>
          </c:tx>
          <c:spPr>
            <a:ln w="38100">
              <a:solidFill>
                <a:schemeClr val="bg1">
                  <a:lumMod val="75000"/>
                </a:schemeClr>
              </a:solidFill>
              <a:prstDash val="solid"/>
            </a:ln>
          </c:spPr>
          <c:marker>
            <c:symbol val="none"/>
          </c:marker>
          <c:cat>
            <c:multiLvlStrRef>
              <c:f>ZUSAMMENFASSUNG!$E$1:$CB$2</c:f>
              <c:multiLvlStrCache>
                <c:ptCount val="76"/>
                <c:lvl>
                  <c:pt idx="72">
                    <c:v>1</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ZUSAMMENFASSUNG!$E$3:$CB$3</c:f>
              <c:numCache>
                <c:formatCode>#,##0.00</c:formatCode>
                <c:ptCount val="76"/>
                <c:pt idx="0">
                  <c:v>0</c:v>
                </c:pt>
                <c:pt idx="1">
                  <c:v>-4.5781174081068535E-3</c:v>
                </c:pt>
                <c:pt idx="2">
                  <c:v>-7.3666790913789798E-4</c:v>
                </c:pt>
                <c:pt idx="3">
                  <c:v>-1.2495263239874183E-2</c:v>
                </c:pt>
                <c:pt idx="4">
                  <c:v>-1.1042923183505768E-2</c:v>
                </c:pt>
                <c:pt idx="5">
                  <c:v>-1.8852741198925327E-2</c:v>
                </c:pt>
                <c:pt idx="6">
                  <c:v>-2.8688710779819892E-2</c:v>
                </c:pt>
                <c:pt idx="7">
                  <c:v>-2.8056416266092392E-2</c:v>
                </c:pt>
                <c:pt idx="8">
                  <c:v>-5.5551468337519248E-2</c:v>
                </c:pt>
                <c:pt idx="9">
                  <c:v>-7.6218877839246954E-2</c:v>
                </c:pt>
                <c:pt idx="10">
                  <c:v>-7.3587578529477171E-2</c:v>
                </c:pt>
                <c:pt idx="11">
                  <c:v>-9.0646429238421963E-2</c:v>
                </c:pt>
                <c:pt idx="12">
                  <c:v>-9.2845971409729555E-2</c:v>
                </c:pt>
                <c:pt idx="13">
                  <c:v>-0.11821810252169998</c:v>
                </c:pt>
                <c:pt idx="14">
                  <c:v>-0.19684347729726084</c:v>
                </c:pt>
                <c:pt idx="15">
                  <c:v>-0.21729652176507375</c:v>
                </c:pt>
                <c:pt idx="16">
                  <c:v>-0.19570077024175495</c:v>
                </c:pt>
                <c:pt idx="17">
                  <c:v>-0.17671534648286358</c:v>
                </c:pt>
                <c:pt idx="18">
                  <c:v>-0.1723269658620051</c:v>
                </c:pt>
                <c:pt idx="19">
                  <c:v>-0.23017414035068687</c:v>
                </c:pt>
                <c:pt idx="20">
                  <c:v>-0.26002037872382966</c:v>
                </c:pt>
                <c:pt idx="21">
                  <c:v>-0.25463471152065303</c:v>
                </c:pt>
                <c:pt idx="22">
                  <c:v>-0.31572259517884999</c:v>
                </c:pt>
                <c:pt idx="23">
                  <c:v>-0.27932621185503537</c:v>
                </c:pt>
                <c:pt idx="24">
                  <c:v>-0.20264269078197419</c:v>
                </c:pt>
                <c:pt idx="25">
                  <c:v>-0.19939449869385534</c:v>
                </c:pt>
                <c:pt idx="26">
                  <c:v>-0.16207977478981958</c:v>
                </c:pt>
                <c:pt idx="27">
                  <c:v>-0.18467380577462397</c:v>
                </c:pt>
                <c:pt idx="28">
                  <c:v>-0.18152182609949016</c:v>
                </c:pt>
                <c:pt idx="29">
                  <c:v>-0.15070501201529091</c:v>
                </c:pt>
                <c:pt idx="30">
                  <c:v>-0.11167415701168362</c:v>
                </c:pt>
                <c:pt idx="31">
                  <c:v>-0.11872299368664463</c:v>
                </c:pt>
                <c:pt idx="32">
                  <c:v>-0.13238765063672131</c:v>
                </c:pt>
                <c:pt idx="33">
                  <c:v>-0.10152431653104099</c:v>
                </c:pt>
                <c:pt idx="34">
                  <c:v>-5.9640120532624942E-2</c:v>
                </c:pt>
                <c:pt idx="35">
                  <c:v>-1.9274690628538042E-2</c:v>
                </c:pt>
                <c:pt idx="36">
                  <c:v>1.0121507099521946E-2</c:v>
                </c:pt>
                <c:pt idx="37">
                  <c:v>2.6463474832983194E-2</c:v>
                </c:pt>
                <c:pt idx="38">
                  <c:v>5.2291410132520796E-2</c:v>
                </c:pt>
                <c:pt idx="39">
                  <c:v>8.233152632553728E-2</c:v>
                </c:pt>
                <c:pt idx="40">
                  <c:v>9.5605255265843639E-2</c:v>
                </c:pt>
                <c:pt idx="41">
                  <c:v>0.14307623704026304</c:v>
                </c:pt>
                <c:pt idx="42">
                  <c:v>0.15600550955915002</c:v>
                </c:pt>
                <c:pt idx="43">
                  <c:v>0.16059336202641117</c:v>
                </c:pt>
                <c:pt idx="44">
                  <c:v>0.18596779371206232</c:v>
                </c:pt>
                <c:pt idx="45">
                  <c:v>0.27668975441690774</c:v>
                </c:pt>
                <c:pt idx="46">
                  <c:v>0.29189698234476796</c:v>
                </c:pt>
                <c:pt idx="47">
                  <c:v>0.35372722480489199</c:v>
                </c:pt>
                <c:pt idx="48">
                  <c:v>0.34207966242495769</c:v>
                </c:pt>
                <c:pt idx="49">
                  <c:v>0.37982524745454843</c:v>
                </c:pt>
                <c:pt idx="50">
                  <c:v>0.43078351146392818</c:v>
                </c:pt>
                <c:pt idx="51">
                  <c:v>0.45345617363548374</c:v>
                </c:pt>
                <c:pt idx="52">
                  <c:v>0.51353175644102511</c:v>
                </c:pt>
                <c:pt idx="53">
                  <c:v>0.53044392741539892</c:v>
                </c:pt>
                <c:pt idx="54">
                  <c:v>0.55031686406718949</c:v>
                </c:pt>
                <c:pt idx="55">
                  <c:v>0.56353751029688348</c:v>
                </c:pt>
                <c:pt idx="56">
                  <c:v>0.57031018126389543</c:v>
                </c:pt>
                <c:pt idx="57" formatCode="0.00">
                  <c:v>0.61439965875953839</c:v>
                </c:pt>
                <c:pt idx="58" formatCode="0.00">
                  <c:v>0.62796851497823614</c:v>
                </c:pt>
                <c:pt idx="59" formatCode="0.00">
                  <c:v>0.62858458439337306</c:v>
                </c:pt>
                <c:pt idx="60" formatCode="0.00">
                  <c:v>0.63445603589166166</c:v>
                </c:pt>
                <c:pt idx="61" formatCode="0.00">
                  <c:v>0.66289105393590864</c:v>
                </c:pt>
                <c:pt idx="62" formatCode="0.00">
                  <c:v>0.71778472771669177</c:v>
                </c:pt>
                <c:pt idx="63">
                  <c:v>0.75691276379588657</c:v>
                </c:pt>
                <c:pt idx="64">
                  <c:v>0.76187728071609739</c:v>
                </c:pt>
                <c:pt idx="65">
                  <c:v>0.77795516680757482</c:v>
                </c:pt>
                <c:pt idx="66">
                  <c:v>0.80017270285538489</c:v>
                </c:pt>
                <c:pt idx="67">
                  <c:v>0.81250070228038673</c:v>
                </c:pt>
                <c:pt idx="68" formatCode="0.00">
                  <c:v>0.82565438970768867</c:v>
                </c:pt>
                <c:pt idx="69" formatCode="0.00">
                  <c:v>0.83536535337974127</c:v>
                </c:pt>
                <c:pt idx="70" formatCode="0.00">
                  <c:v>0.85467893581176635</c:v>
                </c:pt>
                <c:pt idx="71" formatCode="0.00">
                  <c:v>0.85356734704236314</c:v>
                </c:pt>
                <c:pt idx="72" formatCode="0.00">
                  <c:v>0.83481464447370235</c:v>
                </c:pt>
              </c:numCache>
            </c:numRef>
          </c:val>
          <c:smooth val="0"/>
          <c:extLst>
            <c:ext xmlns:c16="http://schemas.microsoft.com/office/drawing/2014/chart" uri="{C3380CC4-5D6E-409C-BE32-E72D297353CC}">
              <c16:uniqueId val="{00000001-465A-47F2-BD74-B95BDD22FC4B}"/>
            </c:ext>
          </c:extLst>
        </c:ser>
        <c:ser>
          <c:idx val="3"/>
          <c:order val="2"/>
          <c:tx>
            <c:strRef>
              <c:f>ZUSAMMENFASSUNG!$B$6:$C$6</c:f>
              <c:strCache>
                <c:ptCount val="2"/>
                <c:pt idx="0">
                  <c:v>Index Wohnungsbaukredite**</c:v>
                </c:pt>
                <c:pt idx="1">
                  <c:v>(Neu+Bestand)</c:v>
                </c:pt>
              </c:strCache>
            </c:strRef>
          </c:tx>
          <c:spPr>
            <a:ln w="38100">
              <a:solidFill>
                <a:schemeClr val="accent6">
                  <a:lumMod val="60000"/>
                  <a:lumOff val="40000"/>
                </a:schemeClr>
              </a:solidFill>
              <a:prstDash val="solid"/>
            </a:ln>
          </c:spPr>
          <c:marker>
            <c:symbol val="none"/>
          </c:marker>
          <c:cat>
            <c:multiLvlStrRef>
              <c:f>ZUSAMMENFASSUNG!$E$1:$CB$2</c:f>
              <c:multiLvlStrCache>
                <c:ptCount val="76"/>
                <c:lvl>
                  <c:pt idx="72">
                    <c:v>1</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ZUSAMMENFASSUNG!$E$6:$BY$6</c:f>
              <c:numCache>
                <c:formatCode>#,##0.00</c:formatCode>
                <c:ptCount val="73"/>
                <c:pt idx="0">
                  <c:v>0</c:v>
                </c:pt>
                <c:pt idx="1">
                  <c:v>-3.0049838756963255E-3</c:v>
                </c:pt>
                <c:pt idx="2">
                  <c:v>-6.5963060686016206E-3</c:v>
                </c:pt>
                <c:pt idx="3">
                  <c:v>-1.608898321796005E-2</c:v>
                </c:pt>
                <c:pt idx="4">
                  <c:v>-1.506289116284421E-2</c:v>
                </c:pt>
                <c:pt idx="5">
                  <c:v>-1.1879911726566661E-2</c:v>
                </c:pt>
                <c:pt idx="6">
                  <c:v>-2.1229913820631906E-2</c:v>
                </c:pt>
                <c:pt idx="7">
                  <c:v>-4.3702227729922785E-2</c:v>
                </c:pt>
                <c:pt idx="8">
                  <c:v>-4.952372959364084E-2</c:v>
                </c:pt>
                <c:pt idx="9">
                  <c:v>-5.799422421189291E-2</c:v>
                </c:pt>
                <c:pt idx="10">
                  <c:v>-6.4820877476540778E-2</c:v>
                </c:pt>
                <c:pt idx="11">
                  <c:v>-5.4548289902029694E-2</c:v>
                </c:pt>
                <c:pt idx="12">
                  <c:v>-5.7972086861446712E-2</c:v>
                </c:pt>
                <c:pt idx="13">
                  <c:v>-6.5050027976327127E-2</c:v>
                </c:pt>
                <c:pt idx="14">
                  <c:v>-6.5081438957606111E-2</c:v>
                </c:pt>
                <c:pt idx="15">
                  <c:v>-7.8240853361317017E-2</c:v>
                </c:pt>
                <c:pt idx="16">
                  <c:v>-7.1487492386320073E-2</c:v>
                </c:pt>
                <c:pt idx="17">
                  <c:v>-5.674527183935027E-2</c:v>
                </c:pt>
                <c:pt idx="18">
                  <c:v>-5.9488497537721091E-2</c:v>
                </c:pt>
                <c:pt idx="19">
                  <c:v>-4.0891540392378259E-2</c:v>
                </c:pt>
                <c:pt idx="20">
                  <c:v>-4.4482862585283695E-2</c:v>
                </c:pt>
                <c:pt idx="21">
                  <c:v>-4.9079336179118797E-2</c:v>
                </c:pt>
                <c:pt idx="22">
                  <c:v>-5.7884881264347141E-2</c:v>
                </c:pt>
                <c:pt idx="23">
                  <c:v>-9.0441502484306394E-2</c:v>
                </c:pt>
                <c:pt idx="24">
                  <c:v>-9.3132376547212209E-2</c:v>
                </c:pt>
                <c:pt idx="25">
                  <c:v>-0.10205309523046381</c:v>
                </c:pt>
                <c:pt idx="26">
                  <c:v>-0.10286978074371916</c:v>
                </c:pt>
                <c:pt idx="27">
                  <c:v>-8.7163392999344183E-2</c:v>
                </c:pt>
                <c:pt idx="28">
                  <c:v>-8.6482821738298132E-2</c:v>
                </c:pt>
                <c:pt idx="29">
                  <c:v>-8.8660649773646016E-2</c:v>
                </c:pt>
                <c:pt idx="30">
                  <c:v>-8.9623919866203605E-2</c:v>
                </c:pt>
                <c:pt idx="31">
                  <c:v>-7.3559807596355137E-2</c:v>
                </c:pt>
                <c:pt idx="32">
                  <c:v>-7.0251184234961392E-2</c:v>
                </c:pt>
                <c:pt idx="33">
                  <c:v>-7.0492001758100858E-2</c:v>
                </c:pt>
                <c:pt idx="34">
                  <c:v>-7.3894858063331695E-2</c:v>
                </c:pt>
                <c:pt idx="35">
                  <c:v>-4.6884847806862237E-2</c:v>
                </c:pt>
                <c:pt idx="36">
                  <c:v>-4.7376953180234126E-2</c:v>
                </c:pt>
                <c:pt idx="37">
                  <c:v>-5.3292687987789404E-2</c:v>
                </c:pt>
                <c:pt idx="38">
                  <c:v>-5.2821523268603697E-2</c:v>
                </c:pt>
                <c:pt idx="39">
                  <c:v>-6.6204972032691808E-2</c:v>
                </c:pt>
                <c:pt idx="40">
                  <c:v>-6.7000716891761125E-2</c:v>
                </c:pt>
                <c:pt idx="41">
                  <c:v>-6.7492822265133159E-2</c:v>
                </c:pt>
                <c:pt idx="42">
                  <c:v>-6.8162923199086262E-2</c:v>
                </c:pt>
                <c:pt idx="43">
                  <c:v>-6.259242015622149E-2</c:v>
                </c:pt>
                <c:pt idx="44">
                  <c:v>3.0081170877411693E-2</c:v>
                </c:pt>
                <c:pt idx="45">
                  <c:v>2.6280442142646052E-2</c:v>
                </c:pt>
                <c:pt idx="46">
                  <c:v>2.7662525318924481E-2</c:v>
                </c:pt>
                <c:pt idx="47" formatCode="0.00">
                  <c:v>3.1892537464503906E-2</c:v>
                </c:pt>
                <c:pt idx="48">
                  <c:v>1.1291474015852145E-2</c:v>
                </c:pt>
                <c:pt idx="49" formatCode="0.00">
                  <c:v>7.9514396731794074E-3</c:v>
                </c:pt>
                <c:pt idx="50" formatCode="0.00">
                  <c:v>6.5065345343427337E-3</c:v>
                </c:pt>
                <c:pt idx="51">
                  <c:v>7.7943847667840769E-3</c:v>
                </c:pt>
                <c:pt idx="52">
                  <c:v>4.7927166452217309E-3</c:v>
                </c:pt>
                <c:pt idx="53">
                  <c:v>5.2324703831284581E-3</c:v>
                </c:pt>
                <c:pt idx="54">
                  <c:v>5.9968042609187932E-3</c:v>
                </c:pt>
                <c:pt idx="55">
                  <c:v>1.7001118035681204E-2</c:v>
                </c:pt>
                <c:pt idx="56">
                  <c:v>3.8979720812789935E-2</c:v>
                </c:pt>
                <c:pt idx="57" formatCode="0.00">
                  <c:v>4.4288176648950357E-2</c:v>
                </c:pt>
                <c:pt idx="58" formatCode="0.00">
                  <c:v>4.7094224309879279E-2</c:v>
                </c:pt>
                <c:pt idx="59" formatCode="0.00">
                  <c:v>4.9387225943250283E-2</c:v>
                </c:pt>
                <c:pt idx="60" formatCode="0.00">
                  <c:v>0.12581773582512967</c:v>
                </c:pt>
                <c:pt idx="61" formatCode="0.00">
                  <c:v>0.17520626872289738</c:v>
                </c:pt>
                <c:pt idx="62" formatCode="0.00">
                  <c:v>0.14724002505744521</c:v>
                </c:pt>
                <c:pt idx="63">
                  <c:v>0.1513443932779083</c:v>
                </c:pt>
                <c:pt idx="64">
                  <c:v>0.17651298603255497</c:v>
                </c:pt>
                <c:pt idx="65">
                  <c:v>0.1764711047241829</c:v>
                </c:pt>
                <c:pt idx="66">
                  <c:v>0.1764711047241829</c:v>
                </c:pt>
                <c:pt idx="67">
                  <c:v>0.1625665103446545</c:v>
                </c:pt>
                <c:pt idx="68" formatCode="0.00">
                  <c:v>0.19021455112077362</c:v>
                </c:pt>
                <c:pt idx="69" formatCode="0.00">
                  <c:v>0.19409904247228355</c:v>
                </c:pt>
                <c:pt idx="70" formatCode="0.00">
                  <c:v>0.18606830159193832</c:v>
                </c:pt>
                <c:pt idx="71" formatCode="0.00">
                  <c:v>0.18838224387949537</c:v>
                </c:pt>
                <c:pt idx="72" formatCode="0.00">
                  <c:v>0.11936112789295976</c:v>
                </c:pt>
              </c:numCache>
            </c:numRef>
          </c:val>
          <c:smooth val="0"/>
          <c:extLst>
            <c:ext xmlns:c16="http://schemas.microsoft.com/office/drawing/2014/chart" uri="{C3380CC4-5D6E-409C-BE32-E72D297353CC}">
              <c16:uniqueId val="{00000002-465A-47F2-BD74-B95BDD22FC4B}"/>
            </c:ext>
          </c:extLst>
        </c:ser>
        <c:ser>
          <c:idx val="2"/>
          <c:order val="3"/>
          <c:tx>
            <c:strRef>
              <c:f>ZUSAMMENFASSUNG!$B$5:$C$5</c:f>
              <c:strCache>
                <c:ptCount val="2"/>
                <c:pt idx="0">
                  <c:v>Einzelindex Fertigstellungen*</c:v>
                </c:pt>
                <c:pt idx="1">
                  <c:v>Deutschland</c:v>
                </c:pt>
              </c:strCache>
            </c:strRef>
          </c:tx>
          <c:spPr>
            <a:ln w="38100">
              <a:solidFill>
                <a:schemeClr val="accent6">
                  <a:lumMod val="60000"/>
                  <a:lumOff val="40000"/>
                </a:schemeClr>
              </a:solidFill>
              <a:prstDash val="sysDot"/>
            </a:ln>
          </c:spPr>
          <c:marker>
            <c:symbol val="none"/>
          </c:marker>
          <c:cat>
            <c:multiLvlStrRef>
              <c:f>ZUSAMMENFASSUNG!$E$1:$CB$2</c:f>
              <c:multiLvlStrCache>
                <c:ptCount val="76"/>
                <c:lvl>
                  <c:pt idx="72">
                    <c:v>1</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ZUSAMMENFASSUNG!$E$5:$BY$5</c:f>
              <c:numCache>
                <c:formatCode>#,##0.00</c:formatCode>
                <c:ptCount val="73"/>
                <c:pt idx="0">
                  <c:v>0</c:v>
                </c:pt>
                <c:pt idx="1">
                  <c:v>0</c:v>
                </c:pt>
                <c:pt idx="2">
                  <c:v>0</c:v>
                </c:pt>
                <c:pt idx="3">
                  <c:v>0</c:v>
                </c:pt>
                <c:pt idx="4">
                  <c:v>0</c:v>
                </c:pt>
                <c:pt idx="5">
                  <c:v>0</c:v>
                </c:pt>
                <c:pt idx="6">
                  <c:v>0</c:v>
                </c:pt>
                <c:pt idx="7">
                  <c:v>0</c:v>
                </c:pt>
                <c:pt idx="8">
                  <c:v>0</c:v>
                </c:pt>
                <c:pt idx="9">
                  <c:v>0</c:v>
                </c:pt>
                <c:pt idx="10">
                  <c:v>-0.32476213036803753</c:v>
                </c:pt>
                <c:pt idx="11">
                  <c:v>-0.32476213036803753</c:v>
                </c:pt>
                <c:pt idx="12">
                  <c:v>-0.32476213036803753</c:v>
                </c:pt>
                <c:pt idx="13">
                  <c:v>-0.32476213036803753</c:v>
                </c:pt>
                <c:pt idx="14">
                  <c:v>-0.54810175064454814</c:v>
                </c:pt>
                <c:pt idx="15">
                  <c:v>-0.54810175064454814</c:v>
                </c:pt>
                <c:pt idx="16">
                  <c:v>-0.54810175064454814</c:v>
                </c:pt>
                <c:pt idx="17">
                  <c:v>-0.54810175064454814</c:v>
                </c:pt>
                <c:pt idx="18">
                  <c:v>-0.72349126440691891</c:v>
                </c:pt>
                <c:pt idx="19">
                  <c:v>-0.72349126440691891</c:v>
                </c:pt>
                <c:pt idx="20">
                  <c:v>-0.72349126440691891</c:v>
                </c:pt>
                <c:pt idx="21">
                  <c:v>-0.72349126440691891</c:v>
                </c:pt>
                <c:pt idx="22">
                  <c:v>-0.74243561687146775</c:v>
                </c:pt>
                <c:pt idx="23">
                  <c:v>-0.74243561687146775</c:v>
                </c:pt>
                <c:pt idx="24">
                  <c:v>-0.74243561687146775</c:v>
                </c:pt>
                <c:pt idx="25">
                  <c:v>-0.74243561687146775</c:v>
                </c:pt>
                <c:pt idx="26">
                  <c:v>-0.7432172791584879</c:v>
                </c:pt>
                <c:pt idx="27">
                  <c:v>-0.7432172791584879</c:v>
                </c:pt>
                <c:pt idx="28">
                  <c:v>-0.7432172791584879</c:v>
                </c:pt>
                <c:pt idx="29">
                  <c:v>-0.7432172791584879</c:v>
                </c:pt>
                <c:pt idx="30">
                  <c:v>-0.64333746112756973</c:v>
                </c:pt>
                <c:pt idx="31">
                  <c:v>-0.64333746112756973</c:v>
                </c:pt>
                <c:pt idx="32">
                  <c:v>-0.64333746112756973</c:v>
                </c:pt>
                <c:pt idx="33">
                  <c:v>-0.64333746112756973</c:v>
                </c:pt>
                <c:pt idx="34">
                  <c:v>-0.51479898507407174</c:v>
                </c:pt>
                <c:pt idx="35">
                  <c:v>-0.51479898507407174</c:v>
                </c:pt>
                <c:pt idx="36">
                  <c:v>-0.51479898507407174</c:v>
                </c:pt>
                <c:pt idx="37">
                  <c:v>-0.51479898507407174</c:v>
                </c:pt>
                <c:pt idx="38">
                  <c:v>-0.52725864996330707</c:v>
                </c:pt>
                <c:pt idx="39">
                  <c:v>-0.52725864996330707</c:v>
                </c:pt>
                <c:pt idx="40">
                  <c:v>-0.52725864996330707</c:v>
                </c:pt>
                <c:pt idx="41">
                  <c:v>-0.52725864996330707</c:v>
                </c:pt>
                <c:pt idx="42">
                  <c:v>-0.35888465088237415</c:v>
                </c:pt>
                <c:pt idx="43">
                  <c:v>-0.35888465088237415</c:v>
                </c:pt>
                <c:pt idx="44">
                  <c:v>-0.35888465088237415</c:v>
                </c:pt>
                <c:pt idx="45">
                  <c:v>-0.35888465088237415</c:v>
                </c:pt>
                <c:pt idx="46">
                  <c:v>-0.41089057192939765</c:v>
                </c:pt>
                <c:pt idx="47">
                  <c:v>-0.41089057192939765</c:v>
                </c:pt>
                <c:pt idx="48">
                  <c:v>-0.41089057192939765</c:v>
                </c:pt>
                <c:pt idx="49">
                  <c:v>-0.41089057192939765</c:v>
                </c:pt>
                <c:pt idx="50">
                  <c:v>-0.30041312491330469</c:v>
                </c:pt>
                <c:pt idx="51">
                  <c:v>-0.30041312491330469</c:v>
                </c:pt>
                <c:pt idx="52">
                  <c:v>-0.30041312491330469</c:v>
                </c:pt>
                <c:pt idx="53">
                  <c:v>-0.30041312491330469</c:v>
                </c:pt>
                <c:pt idx="54">
                  <c:v>-0.28839335392839183</c:v>
                </c:pt>
                <c:pt idx="55">
                  <c:v>-0.28839335392839183</c:v>
                </c:pt>
                <c:pt idx="56">
                  <c:v>-0.28839335392839183</c:v>
                </c:pt>
                <c:pt idx="57">
                  <c:v>-0.28839335392839183</c:v>
                </c:pt>
                <c:pt idx="58">
                  <c:v>-0.25121976416552816</c:v>
                </c:pt>
                <c:pt idx="59">
                  <c:v>-0.25121976416552816</c:v>
                </c:pt>
                <c:pt idx="60" formatCode="0.00">
                  <c:v>-0.25121976416552816</c:v>
                </c:pt>
                <c:pt idx="61" formatCode="0.00">
                  <c:v>-0.25121976416552816</c:v>
                </c:pt>
                <c:pt idx="62" formatCode="0.00">
                  <c:v>-0.20965452454552289</c:v>
                </c:pt>
                <c:pt idx="63">
                  <c:v>-0.20965452454552289</c:v>
                </c:pt>
                <c:pt idx="64">
                  <c:v>-0.20908446660400065</c:v>
                </c:pt>
                <c:pt idx="65">
                  <c:v>-0.20908446660400065</c:v>
                </c:pt>
                <c:pt idx="66">
                  <c:v>-0.17327657002771926</c:v>
                </c:pt>
                <c:pt idx="67">
                  <c:v>-0.17327657002771926</c:v>
                </c:pt>
                <c:pt idx="68" formatCode="0.00">
                  <c:v>-4.3096404595645357E-2</c:v>
                </c:pt>
                <c:pt idx="69" formatCode="0.00">
                  <c:v>-4.3096404595645357E-2</c:v>
                </c:pt>
                <c:pt idx="70" formatCode="0.00">
                  <c:v>-4.5176002120208704E-2</c:v>
                </c:pt>
                <c:pt idx="71" formatCode="0.00">
                  <c:v>-4.5176002120208704E-2</c:v>
                </c:pt>
                <c:pt idx="72" formatCode="0.00">
                  <c:v>-0.26520688889594934</c:v>
                </c:pt>
              </c:numCache>
            </c:numRef>
          </c:val>
          <c:smooth val="0"/>
          <c:extLst>
            <c:ext xmlns:c16="http://schemas.microsoft.com/office/drawing/2014/chart" uri="{C3380CC4-5D6E-409C-BE32-E72D297353CC}">
              <c16:uniqueId val="{00000003-465A-47F2-BD74-B95BDD22FC4B}"/>
            </c:ext>
          </c:extLst>
        </c:ser>
        <c:ser>
          <c:idx val="4"/>
          <c:order val="4"/>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ZUSAMMENFASSUNG!$E$1:$CB$2</c:f>
              <c:multiLvlStrCache>
                <c:ptCount val="76"/>
                <c:lvl>
                  <c:pt idx="72">
                    <c:v>1</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ZUSAMMENFASSUNG!$E$8:$CB$8</c:f>
              <c:numCache>
                <c:formatCode>#,##0.00</c:formatCode>
                <c:ptCount val="76"/>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formatCode="0.00">
                  <c:v>0.36255363778019339</c:v>
                </c:pt>
                <c:pt idx="69" formatCode="0.00">
                  <c:v>0.37102476061807088</c:v>
                </c:pt>
                <c:pt idx="70" formatCode="0.00">
                  <c:v>0.37151707539798462</c:v>
                </c:pt>
                <c:pt idx="71" formatCode="0.00">
                  <c:v>0.43209556096987384</c:v>
                </c:pt>
                <c:pt idx="72" formatCode="0.00">
                  <c:v>0.34984028197323996</c:v>
                </c:pt>
              </c:numCache>
            </c:numRef>
          </c:val>
          <c:smooth val="0"/>
          <c:extLst>
            <c:ext xmlns:c16="http://schemas.microsoft.com/office/drawing/2014/chart" uri="{C3380CC4-5D6E-409C-BE32-E72D297353CC}">
              <c16:uniqueId val="{00000004-465A-47F2-BD74-B95BDD22FC4B}"/>
            </c:ext>
          </c:extLst>
        </c:ser>
        <c:dLbls>
          <c:showLegendKey val="0"/>
          <c:showVal val="0"/>
          <c:showCatName val="0"/>
          <c:showSerName val="0"/>
          <c:showPercent val="0"/>
          <c:showBubbleSize val="0"/>
        </c:dLbls>
        <c:smooth val="0"/>
        <c:axId val="238076288"/>
        <c:axId val="238078592"/>
      </c:lineChart>
      <c:catAx>
        <c:axId val="23807628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a:pPr>
            <a:endParaRPr lang="de-DE"/>
          </a:p>
        </c:txPr>
        <c:crossAx val="238078592"/>
        <c:crosses val="autoZero"/>
        <c:auto val="0"/>
        <c:lblAlgn val="ctr"/>
        <c:lblOffset val="100"/>
        <c:tickLblSkip val="1"/>
        <c:tickMarkSkip val="1"/>
        <c:noMultiLvlLbl val="0"/>
      </c:catAx>
      <c:valAx>
        <c:axId val="238078592"/>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a:pPr>
            <a:endParaRPr lang="de-DE"/>
          </a:p>
        </c:txPr>
        <c:crossAx val="238076288"/>
        <c:crossesAt val="1"/>
        <c:crossBetween val="between"/>
      </c:valAx>
      <c:spPr>
        <a:solidFill>
          <a:srgbClr val="FFFFFF"/>
        </a:solidFill>
        <a:ln w="12700">
          <a:solidFill>
            <a:schemeClr val="tx1"/>
          </a:solidFill>
          <a:prstDash val="solid"/>
        </a:ln>
      </c:spPr>
    </c:plotArea>
    <c:legend>
      <c:legendPos val="r"/>
      <c:layout>
        <c:manualLayout>
          <c:xMode val="edge"/>
          <c:yMode val="edge"/>
          <c:x val="8.368055555555555E-2"/>
          <c:y val="6.7085123823244497E-2"/>
          <c:w val="0.45608442694663165"/>
          <c:h val="0.328719292580541"/>
        </c:manualLayout>
      </c:layout>
      <c:overlay val="0"/>
      <c:spPr>
        <a:solidFill>
          <a:srgbClr val="FFFFFF"/>
        </a:solidFill>
        <a:ln w="3175">
          <a:solidFill>
            <a:srgbClr val="000000"/>
          </a:solidFill>
          <a:prstDash val="solid"/>
        </a:ln>
      </c:sp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e-DE"/>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9791666666666669E-2"/>
          <c:y val="4.3771043771043773E-2"/>
          <c:w val="0.91770833333333335"/>
          <c:h val="0.79478278148985315"/>
        </c:manualLayout>
      </c:layout>
      <c:lineChart>
        <c:grouping val="standard"/>
        <c:varyColors val="0"/>
        <c:ser>
          <c:idx val="1"/>
          <c:order val="0"/>
          <c:tx>
            <c:strRef>
              <c:f>ZUSAMMENFASSUNG!$C$11</c:f>
              <c:strCache>
                <c:ptCount val="1"/>
                <c:pt idx="0">
                  <c:v>Schwarmstädte</c:v>
                </c:pt>
              </c:strCache>
            </c:strRef>
          </c:tx>
          <c:spPr>
            <a:ln>
              <a:solidFill>
                <a:schemeClr val="bg1">
                  <a:lumMod val="75000"/>
                </a:schemeClr>
              </a:solidFill>
            </a:ln>
          </c:spPr>
          <c:marker>
            <c:symbol val="none"/>
          </c:marker>
          <c:cat>
            <c:multiLvlStrRef>
              <c:f>ZUSAMMENFASSUNG!$E$1:$CB$2</c:f>
              <c:multiLvlStrCache>
                <c:ptCount val="76"/>
                <c:lvl>
                  <c:pt idx="72">
                    <c:v>1</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ZUSAMMENFASSUNG!$E$11:$CB$11</c:f>
              <c:numCache>
                <c:formatCode>#,##0.00</c:formatCode>
                <c:ptCount val="76"/>
                <c:pt idx="0">
                  <c:v>0</c:v>
                </c:pt>
                <c:pt idx="1">
                  <c:v>-7.5124596892408137E-4</c:v>
                </c:pt>
                <c:pt idx="2">
                  <c:v>1.8350923482849595E-2</c:v>
                </c:pt>
                <c:pt idx="3">
                  <c:v>5.9777541955099876E-3</c:v>
                </c:pt>
                <c:pt idx="4">
                  <c:v>6.2342772092889472E-3</c:v>
                </c:pt>
                <c:pt idx="5">
                  <c:v>2.0300220683583349E-3</c:v>
                </c:pt>
                <c:pt idx="6">
                  <c:v>-1.5307478455157977E-2</c:v>
                </c:pt>
                <c:pt idx="7">
                  <c:v>-1.5925556932480697E-2</c:v>
                </c:pt>
                <c:pt idx="8">
                  <c:v>-4.2380932398410211E-2</c:v>
                </c:pt>
                <c:pt idx="9">
                  <c:v>-6.6998556052973224E-2</c:v>
                </c:pt>
                <c:pt idx="10">
                  <c:v>-0.1512052193691352</c:v>
                </c:pt>
                <c:pt idx="11">
                  <c:v>-0.14863707247550742</c:v>
                </c:pt>
                <c:pt idx="12">
                  <c:v>-0.15949302171536167</c:v>
                </c:pt>
                <c:pt idx="13">
                  <c:v>-0.18376250699408178</c:v>
                </c:pt>
                <c:pt idx="14">
                  <c:v>-0.22877035973940152</c:v>
                </c:pt>
                <c:pt idx="15">
                  <c:v>-0.24456021334032926</c:v>
                </c:pt>
                <c:pt idx="16">
                  <c:v>-0.21537187309658001</c:v>
                </c:pt>
                <c:pt idx="17">
                  <c:v>-0.18668631795983756</c:v>
                </c:pt>
                <c:pt idx="18">
                  <c:v>-0.23987212438443029</c:v>
                </c:pt>
                <c:pt idx="19">
                  <c:v>-0.25022288509809454</c:v>
                </c:pt>
                <c:pt idx="20">
                  <c:v>-0.2461207156463209</c:v>
                </c:pt>
                <c:pt idx="21">
                  <c:v>-0.22476983404477968</c:v>
                </c:pt>
                <c:pt idx="22">
                  <c:v>-0.24447122031608678</c:v>
                </c:pt>
                <c:pt idx="23">
                  <c:v>-0.23011037562107658</c:v>
                </c:pt>
                <c:pt idx="24">
                  <c:v>-0.22078309413680305</c:v>
                </c:pt>
                <c:pt idx="25">
                  <c:v>-0.23801327380761594</c:v>
                </c:pt>
                <c:pt idx="26">
                  <c:v>-0.16571744518592979</c:v>
                </c:pt>
                <c:pt idx="27">
                  <c:v>-0.13679084824983606</c:v>
                </c:pt>
                <c:pt idx="28">
                  <c:v>-0.14162070543457453</c:v>
                </c:pt>
                <c:pt idx="29">
                  <c:v>-0.13716516244341151</c:v>
                </c:pt>
                <c:pt idx="30">
                  <c:v>-5.24059799665509E-2</c:v>
                </c:pt>
                <c:pt idx="31">
                  <c:v>-4.8389951899088783E-2</c:v>
                </c:pt>
                <c:pt idx="32">
                  <c:v>-3.2562796058740351E-2</c:v>
                </c:pt>
                <c:pt idx="33">
                  <c:v>-3.2623000439525214E-2</c:v>
                </c:pt>
                <c:pt idx="34">
                  <c:v>5.9026285484167079E-2</c:v>
                </c:pt>
                <c:pt idx="35">
                  <c:v>9.3278788048284433E-2</c:v>
                </c:pt>
                <c:pt idx="36">
                  <c:v>0.11815576170494148</c:v>
                </c:pt>
                <c:pt idx="37">
                  <c:v>0.15417682800305266</c:v>
                </c:pt>
                <c:pt idx="38">
                  <c:v>0.14929461918284909</c:v>
                </c:pt>
                <c:pt idx="39">
                  <c:v>0.14594875699182705</c:v>
                </c:pt>
                <c:pt idx="40">
                  <c:v>0.15574982077705971</c:v>
                </c:pt>
                <c:pt idx="41">
                  <c:v>0.1756267944337167</c:v>
                </c:pt>
                <c:pt idx="42">
                  <c:v>0.25295926920022843</c:v>
                </c:pt>
                <c:pt idx="43">
                  <c:v>0.26435189496094463</c:v>
                </c:pt>
                <c:pt idx="44">
                  <c:v>0.30002029271935293</c:v>
                </c:pt>
                <c:pt idx="45">
                  <c:v>0.33907011053566155</c:v>
                </c:pt>
                <c:pt idx="46">
                  <c:v>0.3044156313297311</c:v>
                </c:pt>
                <c:pt idx="47">
                  <c:v>0.32547313436612596</c:v>
                </c:pt>
                <c:pt idx="48">
                  <c:v>0.32532286850396303</c:v>
                </c:pt>
                <c:pt idx="49">
                  <c:v>0.33948785991829489</c:v>
                </c:pt>
                <c:pt idx="50">
                  <c:v>0.35162663363358565</c:v>
                </c:pt>
                <c:pt idx="51">
                  <c:v>0.361948596191696</c:v>
                </c:pt>
                <c:pt idx="52">
                  <c:v>0.35619817916130542</c:v>
                </c:pt>
                <c:pt idx="53">
                  <c:v>0.35130811759578207</c:v>
                </c:pt>
                <c:pt idx="54">
                  <c:v>0.36649920106522971</c:v>
                </c:pt>
                <c:pt idx="55">
                  <c:v>0.38925027950892033</c:v>
                </c:pt>
                <c:pt idx="56">
                  <c:v>0.40974493020319752</c:v>
                </c:pt>
                <c:pt idx="57">
                  <c:v>0.41607204416223764</c:v>
                </c:pt>
                <c:pt idx="58">
                  <c:v>0.46927355607746984</c:v>
                </c:pt>
                <c:pt idx="59">
                  <c:v>0.47484680648581257</c:v>
                </c:pt>
                <c:pt idx="60" formatCode="0.00">
                  <c:v>0.49395443395628247</c:v>
                </c:pt>
                <c:pt idx="61" formatCode="0.00">
                  <c:v>0.51380156718072434</c:v>
                </c:pt>
                <c:pt idx="62" formatCode="0.00">
                  <c:v>0.47431000626436132</c:v>
                </c:pt>
                <c:pt idx="63" formatCode="0.00">
                  <c:v>0.46533609831947709</c:v>
                </c:pt>
                <c:pt idx="64">
                  <c:v>0.48162824650813874</c:v>
                </c:pt>
                <c:pt idx="65">
                  <c:v>0.48161777618104573</c:v>
                </c:pt>
                <c:pt idx="66">
                  <c:v>0.52411777618104571</c:v>
                </c:pt>
                <c:pt idx="67">
                  <c:v>0.52564162758616362</c:v>
                </c:pt>
                <c:pt idx="68" formatCode="0.00">
                  <c:v>0.50005363778019341</c:v>
                </c:pt>
                <c:pt idx="69" formatCode="0.00">
                  <c:v>0.50102476061807089</c:v>
                </c:pt>
                <c:pt idx="70" formatCode="0.00">
                  <c:v>0.50901707539798458</c:v>
                </c:pt>
                <c:pt idx="71" formatCode="0.00">
                  <c:v>0.55709556096987389</c:v>
                </c:pt>
                <c:pt idx="72" formatCode="0.00">
                  <c:v>0.49234028197323998</c:v>
                </c:pt>
              </c:numCache>
            </c:numRef>
          </c:val>
          <c:smooth val="0"/>
          <c:extLst>
            <c:ext xmlns:c16="http://schemas.microsoft.com/office/drawing/2014/chart" uri="{C3380CC4-5D6E-409C-BE32-E72D297353CC}">
              <c16:uniqueId val="{00000001-0655-42BB-AB66-55BFEECC2305}"/>
            </c:ext>
          </c:extLst>
        </c:ser>
        <c:ser>
          <c:idx val="2"/>
          <c:order val="1"/>
          <c:tx>
            <c:strRef>
              <c:f>ZUSAMMENFASSUNG!$B$9:$C$9</c:f>
              <c:strCache>
                <c:ptCount val="2"/>
                <c:pt idx="0">
                  <c:v>Gesamtindex</c:v>
                </c:pt>
                <c:pt idx="1">
                  <c:v>Wachstumsregionen</c:v>
                </c:pt>
              </c:strCache>
            </c:strRef>
          </c:tx>
          <c:spPr>
            <a:ln w="50800">
              <a:solidFill>
                <a:schemeClr val="accent6">
                  <a:lumMod val="60000"/>
                  <a:lumOff val="40000"/>
                </a:schemeClr>
              </a:solidFill>
            </a:ln>
          </c:spPr>
          <c:marker>
            <c:symbol val="none"/>
          </c:marker>
          <c:cat>
            <c:multiLvlStrRef>
              <c:f>ZUSAMMENFASSUNG!$E$1:$CB$2</c:f>
              <c:multiLvlStrCache>
                <c:ptCount val="76"/>
                <c:lvl>
                  <c:pt idx="72">
                    <c:v>1</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ZUSAMMENFASSUNG!$E$9:$CB$9</c:f>
              <c:numCache>
                <c:formatCode>#,##0.00</c:formatCode>
                <c:ptCount val="76"/>
                <c:pt idx="0">
                  <c:v>0</c:v>
                </c:pt>
                <c:pt idx="1">
                  <c:v>1.7487540310759187E-3</c:v>
                </c:pt>
                <c:pt idx="2">
                  <c:v>-1.6490765171504052E-3</c:v>
                </c:pt>
                <c:pt idx="3">
                  <c:v>-9.0222458044900127E-3</c:v>
                </c:pt>
                <c:pt idx="4">
                  <c:v>-6.2657227907110527E-3</c:v>
                </c:pt>
                <c:pt idx="5">
                  <c:v>-1.5469977931641666E-2</c:v>
                </c:pt>
                <c:pt idx="6">
                  <c:v>-3.2807478455157975E-2</c:v>
                </c:pt>
                <c:pt idx="7">
                  <c:v>-4.3425556932480694E-2</c:v>
                </c:pt>
                <c:pt idx="8">
                  <c:v>-6.488093239841021E-2</c:v>
                </c:pt>
                <c:pt idx="9">
                  <c:v>-8.4498556052973239E-2</c:v>
                </c:pt>
                <c:pt idx="10">
                  <c:v>-0.16370521936913518</c:v>
                </c:pt>
                <c:pt idx="11">
                  <c:v>-0.17613707247550742</c:v>
                </c:pt>
                <c:pt idx="12">
                  <c:v>-0.16699302171536168</c:v>
                </c:pt>
                <c:pt idx="13">
                  <c:v>-0.22126250699408176</c:v>
                </c:pt>
                <c:pt idx="14">
                  <c:v>-0.30627035973940153</c:v>
                </c:pt>
                <c:pt idx="15">
                  <c:v>-0.33956021334032926</c:v>
                </c:pt>
                <c:pt idx="16">
                  <c:v>-0.31787187309657999</c:v>
                </c:pt>
                <c:pt idx="17">
                  <c:v>-0.28418631795983756</c:v>
                </c:pt>
                <c:pt idx="18">
                  <c:v>-0.33737212438443026</c:v>
                </c:pt>
                <c:pt idx="19">
                  <c:v>-0.33272288509809456</c:v>
                </c:pt>
                <c:pt idx="20">
                  <c:v>-0.33862071564632096</c:v>
                </c:pt>
                <c:pt idx="21">
                  <c:v>-0.32726983404477972</c:v>
                </c:pt>
                <c:pt idx="22">
                  <c:v>-0.37697122031608676</c:v>
                </c:pt>
                <c:pt idx="23">
                  <c:v>-0.3401103756210766</c:v>
                </c:pt>
                <c:pt idx="24">
                  <c:v>-0.34328309413680308</c:v>
                </c:pt>
                <c:pt idx="25">
                  <c:v>-0.35551327380761599</c:v>
                </c:pt>
                <c:pt idx="26">
                  <c:v>-0.32571744518592977</c:v>
                </c:pt>
                <c:pt idx="27">
                  <c:v>-0.33429084824983607</c:v>
                </c:pt>
                <c:pt idx="28">
                  <c:v>-0.31912070543457449</c:v>
                </c:pt>
                <c:pt idx="29">
                  <c:v>-0.31716516244341147</c:v>
                </c:pt>
                <c:pt idx="30">
                  <c:v>-0.24740597996655089</c:v>
                </c:pt>
                <c:pt idx="31">
                  <c:v>-0.23838995189908879</c:v>
                </c:pt>
                <c:pt idx="32">
                  <c:v>-0.20506279605874034</c:v>
                </c:pt>
                <c:pt idx="33">
                  <c:v>-0.20262300043952522</c:v>
                </c:pt>
                <c:pt idx="34">
                  <c:v>-0.15097371451583294</c:v>
                </c:pt>
                <c:pt idx="35">
                  <c:v>-0.12422121195171557</c:v>
                </c:pt>
                <c:pt idx="36">
                  <c:v>-0.10184423829505852</c:v>
                </c:pt>
                <c:pt idx="37">
                  <c:v>-9.0823171996947352E-2</c:v>
                </c:pt>
                <c:pt idx="38">
                  <c:v>-4.8205380817150929E-2</c:v>
                </c:pt>
                <c:pt idx="39">
                  <c:v>-5.6551243008172949E-2</c:v>
                </c:pt>
                <c:pt idx="40">
                  <c:v>-3.1750179222940281E-2</c:v>
                </c:pt>
                <c:pt idx="41">
                  <c:v>-1.1873205566283289E-2</c:v>
                </c:pt>
                <c:pt idx="42">
                  <c:v>4.0459269200228437E-2</c:v>
                </c:pt>
                <c:pt idx="43">
                  <c:v>5.9351894960944625E-2</c:v>
                </c:pt>
                <c:pt idx="44">
                  <c:v>9.7520292719352919E-2</c:v>
                </c:pt>
                <c:pt idx="45">
                  <c:v>0.12407011053566151</c:v>
                </c:pt>
                <c:pt idx="46">
                  <c:v>0.11691563132973112</c:v>
                </c:pt>
                <c:pt idx="47">
                  <c:v>0.15297313436612597</c:v>
                </c:pt>
                <c:pt idx="48">
                  <c:v>0.13782286850396305</c:v>
                </c:pt>
                <c:pt idx="49">
                  <c:v>0.16948785991829488</c:v>
                </c:pt>
                <c:pt idx="50">
                  <c:v>0.21412663363358567</c:v>
                </c:pt>
                <c:pt idx="51">
                  <c:v>0.24194859619169601</c:v>
                </c:pt>
                <c:pt idx="52">
                  <c:v>0.25619817916130544</c:v>
                </c:pt>
                <c:pt idx="53">
                  <c:v>0.2688081175957821</c:v>
                </c:pt>
                <c:pt idx="54">
                  <c:v>0.2989992010652297</c:v>
                </c:pt>
                <c:pt idx="55">
                  <c:v>0.30675027950892031</c:v>
                </c:pt>
                <c:pt idx="56">
                  <c:v>0.3222449302031975</c:v>
                </c:pt>
                <c:pt idx="57" formatCode="0.00">
                  <c:v>0.34357204416223763</c:v>
                </c:pt>
                <c:pt idx="58" formatCode="0.00">
                  <c:v>0.36927355607746981</c:v>
                </c:pt>
                <c:pt idx="59" formatCode="0.00">
                  <c:v>0.38234680648581254</c:v>
                </c:pt>
                <c:pt idx="60" formatCode="0.00">
                  <c:v>0.40145443395628244</c:v>
                </c:pt>
                <c:pt idx="61" formatCode="0.00">
                  <c:v>0.42380156718072437</c:v>
                </c:pt>
                <c:pt idx="62" formatCode="0.00">
                  <c:v>0.44181000626436134</c:v>
                </c:pt>
                <c:pt idx="63">
                  <c:v>0.44783609831947707</c:v>
                </c:pt>
                <c:pt idx="64">
                  <c:v>0.45912824650813872</c:v>
                </c:pt>
                <c:pt idx="65">
                  <c:v>0.46661777618104572</c:v>
                </c:pt>
                <c:pt idx="66">
                  <c:v>0.49161777618104574</c:v>
                </c:pt>
                <c:pt idx="67">
                  <c:v>0.49314162758616364</c:v>
                </c:pt>
                <c:pt idx="68" formatCode="0.00">
                  <c:v>0.47755363778019339</c:v>
                </c:pt>
                <c:pt idx="69" formatCode="0.00">
                  <c:v>0.48352476061807087</c:v>
                </c:pt>
                <c:pt idx="70" formatCode="0.00">
                  <c:v>0.46401707539798454</c:v>
                </c:pt>
                <c:pt idx="71" formatCode="0.00">
                  <c:v>0.52959556096987381</c:v>
                </c:pt>
                <c:pt idx="72" formatCode="0.00">
                  <c:v>0.43984028197323993</c:v>
                </c:pt>
              </c:numCache>
            </c:numRef>
          </c:val>
          <c:smooth val="0"/>
          <c:extLst>
            <c:ext xmlns:c16="http://schemas.microsoft.com/office/drawing/2014/chart" uri="{C3380CC4-5D6E-409C-BE32-E72D297353CC}">
              <c16:uniqueId val="{00000000-CF8C-491F-A8B7-058CE0323B9D}"/>
            </c:ext>
          </c:extLst>
        </c:ser>
        <c:ser>
          <c:idx val="4"/>
          <c:order val="2"/>
          <c:tx>
            <c:strRef>
              <c:f>ZUSAMMENFASSUNG!$B$8:$C$8</c:f>
              <c:strCache>
                <c:ptCount val="2"/>
                <c:pt idx="0">
                  <c:v>Gesamtindex</c:v>
                </c:pt>
                <c:pt idx="1">
                  <c:v>Deutschland</c:v>
                </c:pt>
              </c:strCache>
            </c:strRef>
          </c:tx>
          <c:spPr>
            <a:ln w="63500">
              <a:solidFill>
                <a:srgbClr val="FF6600"/>
              </a:solidFill>
            </a:ln>
          </c:spPr>
          <c:marker>
            <c:symbol val="none"/>
          </c:marker>
          <c:cat>
            <c:multiLvlStrRef>
              <c:f>ZUSAMMENFASSUNG!$E$1:$CB$2</c:f>
              <c:multiLvlStrCache>
                <c:ptCount val="76"/>
                <c:lvl>
                  <c:pt idx="72">
                    <c:v>1</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ZUSAMMENFASSUNG!$E$8:$CB$8</c:f>
              <c:numCache>
                <c:formatCode>#,##0.00</c:formatCode>
                <c:ptCount val="76"/>
                <c:pt idx="0">
                  <c:v>0</c:v>
                </c:pt>
                <c:pt idx="1">
                  <c:v>-3.2512459689240814E-3</c:v>
                </c:pt>
                <c:pt idx="2">
                  <c:v>-4.1490765171504056E-3</c:v>
                </c:pt>
                <c:pt idx="3">
                  <c:v>-1.6522245804490014E-2</c:v>
                </c:pt>
                <c:pt idx="4">
                  <c:v>-1.8765722790711051E-2</c:v>
                </c:pt>
                <c:pt idx="5">
                  <c:v>-2.5469977931641664E-2</c:v>
                </c:pt>
                <c:pt idx="6">
                  <c:v>-4.0307478455157982E-2</c:v>
                </c:pt>
                <c:pt idx="7">
                  <c:v>-5.5925556932480691E-2</c:v>
                </c:pt>
                <c:pt idx="8">
                  <c:v>-7.7380932398410207E-2</c:v>
                </c:pt>
                <c:pt idx="9">
                  <c:v>-9.4498556052973234E-2</c:v>
                </c:pt>
                <c:pt idx="10">
                  <c:v>-0.19620521936913518</c:v>
                </c:pt>
                <c:pt idx="11">
                  <c:v>-0.21113707247550742</c:v>
                </c:pt>
                <c:pt idx="12">
                  <c:v>-0.20949302171536169</c:v>
                </c:pt>
                <c:pt idx="13">
                  <c:v>-0.24626250699408178</c:v>
                </c:pt>
                <c:pt idx="14">
                  <c:v>-0.32627035973940155</c:v>
                </c:pt>
                <c:pt idx="15">
                  <c:v>-0.35706021334032928</c:v>
                </c:pt>
                <c:pt idx="16">
                  <c:v>-0.34787187309658002</c:v>
                </c:pt>
                <c:pt idx="17">
                  <c:v>-0.33168631795983755</c:v>
                </c:pt>
                <c:pt idx="18">
                  <c:v>-0.36987212438443023</c:v>
                </c:pt>
                <c:pt idx="19">
                  <c:v>-0.36772288509809453</c:v>
                </c:pt>
                <c:pt idx="20">
                  <c:v>-0.38112071564632094</c:v>
                </c:pt>
                <c:pt idx="21">
                  <c:v>-0.3747698340447797</c:v>
                </c:pt>
                <c:pt idx="22">
                  <c:v>-0.40697122031608679</c:v>
                </c:pt>
                <c:pt idx="23">
                  <c:v>-0.38011037562107658</c:v>
                </c:pt>
                <c:pt idx="24">
                  <c:v>-0.39328309413680307</c:v>
                </c:pt>
                <c:pt idx="25">
                  <c:v>-0.40301327380761598</c:v>
                </c:pt>
                <c:pt idx="26">
                  <c:v>-0.37821744518592976</c:v>
                </c:pt>
                <c:pt idx="27">
                  <c:v>-0.38679084824983606</c:v>
                </c:pt>
                <c:pt idx="28">
                  <c:v>-0.3866207054345745</c:v>
                </c:pt>
                <c:pt idx="29">
                  <c:v>-0.37966516244341147</c:v>
                </c:pt>
                <c:pt idx="30">
                  <c:v>-0.32490597996655091</c:v>
                </c:pt>
                <c:pt idx="31">
                  <c:v>-0.32338995189908876</c:v>
                </c:pt>
                <c:pt idx="32">
                  <c:v>-0.29756279605874036</c:v>
                </c:pt>
                <c:pt idx="33">
                  <c:v>-0.29762300043952522</c:v>
                </c:pt>
                <c:pt idx="34">
                  <c:v>-0.25347371451583289</c:v>
                </c:pt>
                <c:pt idx="35">
                  <c:v>-0.23422121195171555</c:v>
                </c:pt>
                <c:pt idx="36">
                  <c:v>-0.21184423829505855</c:v>
                </c:pt>
                <c:pt idx="37">
                  <c:v>-0.20082317199694735</c:v>
                </c:pt>
                <c:pt idx="38">
                  <c:v>-0.16820538081715092</c:v>
                </c:pt>
                <c:pt idx="39">
                  <c:v>-0.16155124300817295</c:v>
                </c:pt>
                <c:pt idx="40">
                  <c:v>-0.13675017922294028</c:v>
                </c:pt>
                <c:pt idx="41">
                  <c:v>-0.11937320556628328</c:v>
                </c:pt>
                <c:pt idx="42">
                  <c:v>-7.4540730799771568E-2</c:v>
                </c:pt>
                <c:pt idx="43">
                  <c:v>-6.5648105039055382E-2</c:v>
                </c:pt>
                <c:pt idx="44">
                  <c:v>-2.4979707280647079E-2</c:v>
                </c:pt>
                <c:pt idx="45">
                  <c:v>-8.4298894643384872E-3</c:v>
                </c:pt>
                <c:pt idx="46">
                  <c:v>-1.3084368670268881E-2</c:v>
                </c:pt>
                <c:pt idx="47">
                  <c:v>2.2973134366125976E-2</c:v>
                </c:pt>
                <c:pt idx="48">
                  <c:v>1.0322868503963037E-2</c:v>
                </c:pt>
                <c:pt idx="49">
                  <c:v>2.9487859918294852E-2</c:v>
                </c:pt>
                <c:pt idx="50">
                  <c:v>9.1626633633585683E-2</c:v>
                </c:pt>
                <c:pt idx="51">
                  <c:v>0.10944859619169602</c:v>
                </c:pt>
                <c:pt idx="52">
                  <c:v>0.12619817916130543</c:v>
                </c:pt>
                <c:pt idx="53">
                  <c:v>0.14130811759578213</c:v>
                </c:pt>
                <c:pt idx="54">
                  <c:v>0.15649920106522969</c:v>
                </c:pt>
                <c:pt idx="55">
                  <c:v>0.1692502795089203</c:v>
                </c:pt>
                <c:pt idx="56">
                  <c:v>0.18224493020319746</c:v>
                </c:pt>
                <c:pt idx="57">
                  <c:v>0.19857204416223759</c:v>
                </c:pt>
                <c:pt idx="58">
                  <c:v>0.21927355607746982</c:v>
                </c:pt>
                <c:pt idx="59">
                  <c:v>0.22484680648581257</c:v>
                </c:pt>
                <c:pt idx="60" formatCode="0.00">
                  <c:v>0.25145443395628242</c:v>
                </c:pt>
                <c:pt idx="61" formatCode="0.00">
                  <c:v>0.28130156718072435</c:v>
                </c:pt>
                <c:pt idx="62" formatCode="0.00">
                  <c:v>0.31931000626436129</c:v>
                </c:pt>
                <c:pt idx="63">
                  <c:v>0.33033609831947708</c:v>
                </c:pt>
                <c:pt idx="64">
                  <c:v>0.33912824650813872</c:v>
                </c:pt>
                <c:pt idx="65">
                  <c:v>0.35411777618104573</c:v>
                </c:pt>
                <c:pt idx="66">
                  <c:v>0.37411777618104575</c:v>
                </c:pt>
                <c:pt idx="67">
                  <c:v>0.3856416275861636</c:v>
                </c:pt>
                <c:pt idx="68" formatCode="0.00">
                  <c:v>0.36255363778019339</c:v>
                </c:pt>
                <c:pt idx="69" formatCode="0.00">
                  <c:v>0.37102476061807088</c:v>
                </c:pt>
                <c:pt idx="70" formatCode="0.00">
                  <c:v>0.37151707539798462</c:v>
                </c:pt>
                <c:pt idx="71" formatCode="0.00">
                  <c:v>0.43209556096987384</c:v>
                </c:pt>
                <c:pt idx="72" formatCode="0.00">
                  <c:v>0.34984028197323996</c:v>
                </c:pt>
              </c:numCache>
            </c:numRef>
          </c:val>
          <c:smooth val="0"/>
          <c:extLst>
            <c:ext xmlns:c16="http://schemas.microsoft.com/office/drawing/2014/chart" uri="{C3380CC4-5D6E-409C-BE32-E72D297353CC}">
              <c16:uniqueId val="{00000001-CF8C-491F-A8B7-058CE0323B9D}"/>
            </c:ext>
          </c:extLst>
        </c:ser>
        <c:ser>
          <c:idx val="0"/>
          <c:order val="3"/>
          <c:tx>
            <c:strRef>
              <c:f>ZUSAMMENFASSUNG!$B$10:$C$10</c:f>
              <c:strCache>
                <c:ptCount val="2"/>
                <c:pt idx="0">
                  <c:v>Gesamtindex</c:v>
                </c:pt>
                <c:pt idx="1">
                  <c:v>Schrumpfungsregionen</c:v>
                </c:pt>
              </c:strCache>
            </c:strRef>
          </c:tx>
          <c:spPr>
            <a:ln w="25400">
              <a:solidFill>
                <a:schemeClr val="accent6">
                  <a:lumMod val="60000"/>
                  <a:lumOff val="40000"/>
                </a:schemeClr>
              </a:solidFill>
              <a:prstDash val="solid"/>
            </a:ln>
          </c:spPr>
          <c:marker>
            <c:symbol val="none"/>
          </c:marker>
          <c:cat>
            <c:multiLvlStrRef>
              <c:f>ZUSAMMENFASSUNG!$E$1:$CB$2</c:f>
              <c:multiLvlStrCache>
                <c:ptCount val="76"/>
                <c:lvl>
                  <c:pt idx="72">
                    <c:v>1</c:v>
                  </c:pt>
                  <c:pt idx="75">
                    <c:v> </c:v>
                  </c:pt>
                </c:lvl>
                <c:lvl>
                  <c:pt idx="0">
                    <c:v>2005</c:v>
                  </c:pt>
                  <c:pt idx="4">
                    <c:v>2006</c:v>
                  </c:pt>
                  <c:pt idx="8">
                    <c:v>2007</c:v>
                  </c:pt>
                  <c:pt idx="12">
                    <c:v>2008</c:v>
                  </c:pt>
                  <c:pt idx="16">
                    <c:v>2009</c:v>
                  </c:pt>
                  <c:pt idx="20">
                    <c:v>2010</c:v>
                  </c:pt>
                  <c:pt idx="24">
                    <c:v>2011</c:v>
                  </c:pt>
                  <c:pt idx="28">
                    <c:v>2012</c:v>
                  </c:pt>
                  <c:pt idx="32">
                    <c:v>2013</c:v>
                  </c:pt>
                  <c:pt idx="36">
                    <c:v>2014</c:v>
                  </c:pt>
                  <c:pt idx="40">
                    <c:v>2015</c:v>
                  </c:pt>
                  <c:pt idx="44">
                    <c:v>2016</c:v>
                  </c:pt>
                  <c:pt idx="48">
                    <c:v>2017</c:v>
                  </c:pt>
                  <c:pt idx="52">
                    <c:v>2018</c:v>
                  </c:pt>
                  <c:pt idx="56">
                    <c:v>2019</c:v>
                  </c:pt>
                  <c:pt idx="60">
                    <c:v>2020</c:v>
                  </c:pt>
                  <c:pt idx="64">
                    <c:v>2021</c:v>
                  </c:pt>
                  <c:pt idx="68">
                    <c:v>2022</c:v>
                  </c:pt>
                  <c:pt idx="72">
                    <c:v>2023</c:v>
                  </c:pt>
                </c:lvl>
              </c:multiLvlStrCache>
            </c:multiLvlStrRef>
          </c:cat>
          <c:val>
            <c:numRef>
              <c:f>ZUSAMMENFASSUNG!$E$10:$CB$10</c:f>
              <c:numCache>
                <c:formatCode>#,##0.00</c:formatCode>
                <c:ptCount val="76"/>
                <c:pt idx="0">
                  <c:v>0</c:v>
                </c:pt>
                <c:pt idx="1">
                  <c:v>-3.075124596892408E-2</c:v>
                </c:pt>
                <c:pt idx="2">
                  <c:v>-2.6649076517150407E-2</c:v>
                </c:pt>
                <c:pt idx="3">
                  <c:v>-4.4022245804490011E-2</c:v>
                </c:pt>
                <c:pt idx="4">
                  <c:v>-6.8765722790711054E-2</c:v>
                </c:pt>
                <c:pt idx="5">
                  <c:v>-7.7969977931641662E-2</c:v>
                </c:pt>
                <c:pt idx="6">
                  <c:v>-8.0307478455157968E-2</c:v>
                </c:pt>
                <c:pt idx="7">
                  <c:v>-0.12092555693248069</c:v>
                </c:pt>
                <c:pt idx="8">
                  <c:v>-0.14488093239841021</c:v>
                </c:pt>
                <c:pt idx="9">
                  <c:v>-0.15699855605297322</c:v>
                </c:pt>
                <c:pt idx="10">
                  <c:v>-0.29370521936913524</c:v>
                </c:pt>
                <c:pt idx="11">
                  <c:v>-0.32113707247550743</c:v>
                </c:pt>
                <c:pt idx="12">
                  <c:v>-0.32199302171536165</c:v>
                </c:pt>
                <c:pt idx="13">
                  <c:v>-0.33126250699408177</c:v>
                </c:pt>
                <c:pt idx="14">
                  <c:v>-0.40627035973940157</c:v>
                </c:pt>
                <c:pt idx="15">
                  <c:v>-0.42956021334032923</c:v>
                </c:pt>
                <c:pt idx="16">
                  <c:v>-0.43787187309657999</c:v>
                </c:pt>
                <c:pt idx="17">
                  <c:v>-0.42668631795983752</c:v>
                </c:pt>
                <c:pt idx="18">
                  <c:v>-0.44737212438443025</c:v>
                </c:pt>
                <c:pt idx="19">
                  <c:v>-0.45522288509809455</c:v>
                </c:pt>
                <c:pt idx="20">
                  <c:v>-0.45362071564632095</c:v>
                </c:pt>
                <c:pt idx="21">
                  <c:v>-0.45476983404477972</c:v>
                </c:pt>
                <c:pt idx="22">
                  <c:v>-0.46697122031608679</c:v>
                </c:pt>
                <c:pt idx="23">
                  <c:v>-0.47261037562107661</c:v>
                </c:pt>
                <c:pt idx="24">
                  <c:v>-0.48328309413680309</c:v>
                </c:pt>
                <c:pt idx="25">
                  <c:v>-0.490513273807616</c:v>
                </c:pt>
                <c:pt idx="26">
                  <c:v>-0.46821744518592978</c:v>
                </c:pt>
                <c:pt idx="27">
                  <c:v>-0.46429084824983607</c:v>
                </c:pt>
                <c:pt idx="28">
                  <c:v>-0.48162070543457458</c:v>
                </c:pt>
                <c:pt idx="29">
                  <c:v>-0.4696651624434115</c:v>
                </c:pt>
                <c:pt idx="30">
                  <c:v>-0.46490597996655092</c:v>
                </c:pt>
                <c:pt idx="31">
                  <c:v>-0.46838995189908877</c:v>
                </c:pt>
                <c:pt idx="32">
                  <c:v>-0.44006279605874032</c:v>
                </c:pt>
                <c:pt idx="33">
                  <c:v>-0.44762300043952519</c:v>
                </c:pt>
                <c:pt idx="34">
                  <c:v>-0.40847371451583292</c:v>
                </c:pt>
                <c:pt idx="35">
                  <c:v>-0.40172121195171556</c:v>
                </c:pt>
                <c:pt idx="36">
                  <c:v>-0.38434423829505854</c:v>
                </c:pt>
                <c:pt idx="37">
                  <c:v>-0.3633231719969473</c:v>
                </c:pt>
                <c:pt idx="38">
                  <c:v>-0.34570538081715096</c:v>
                </c:pt>
                <c:pt idx="39">
                  <c:v>-0.31655124300817294</c:v>
                </c:pt>
                <c:pt idx="40">
                  <c:v>-0.29675017922294034</c:v>
                </c:pt>
                <c:pt idx="41">
                  <c:v>-0.27937320556628331</c:v>
                </c:pt>
                <c:pt idx="42">
                  <c:v>-0.24954073079977157</c:v>
                </c:pt>
                <c:pt idx="43">
                  <c:v>-0.24314810503905537</c:v>
                </c:pt>
                <c:pt idx="44">
                  <c:v>-0.21747970728064708</c:v>
                </c:pt>
                <c:pt idx="45">
                  <c:v>-0.22592988946433851</c:v>
                </c:pt>
                <c:pt idx="46">
                  <c:v>-0.2480843686702689</c:v>
                </c:pt>
                <c:pt idx="47">
                  <c:v>-0.18952686563387403</c:v>
                </c:pt>
                <c:pt idx="48">
                  <c:v>-0.21217713149603695</c:v>
                </c:pt>
                <c:pt idx="49">
                  <c:v>-0.19301214008170514</c:v>
                </c:pt>
                <c:pt idx="50">
                  <c:v>-0.10087336636641431</c:v>
                </c:pt>
                <c:pt idx="51">
                  <c:v>-9.3051403808303984E-2</c:v>
                </c:pt>
                <c:pt idx="52">
                  <c:v>-8.630182083869456E-2</c:v>
                </c:pt>
                <c:pt idx="53">
                  <c:v>-5.6191882404217887E-2</c:v>
                </c:pt>
                <c:pt idx="54">
                  <c:v>-7.6000798934770297E-2</c:v>
                </c:pt>
                <c:pt idx="55">
                  <c:v>-6.32497204910797E-2</c:v>
                </c:pt>
                <c:pt idx="56">
                  <c:v>-4.7755069796802517E-2</c:v>
                </c:pt>
                <c:pt idx="57" formatCode="0.00">
                  <c:v>-5.6427955837762417E-2</c:v>
                </c:pt>
                <c:pt idx="58" formatCode="0.00">
                  <c:v>-4.3226443922530181E-2</c:v>
                </c:pt>
                <c:pt idx="59" formatCode="0.00">
                  <c:v>-3.5153193514187428E-2</c:v>
                </c:pt>
                <c:pt idx="60" formatCode="0.00">
                  <c:v>-1.1045566043717585E-2</c:v>
                </c:pt>
                <c:pt idx="61" formatCode="0.00">
                  <c:v>1.8801567180724343E-2</c:v>
                </c:pt>
                <c:pt idx="62" formatCode="0.00">
                  <c:v>8.4310006264361304E-2</c:v>
                </c:pt>
                <c:pt idx="63">
                  <c:v>0.10033609831947707</c:v>
                </c:pt>
                <c:pt idx="64">
                  <c:v>0.10662824650813874</c:v>
                </c:pt>
                <c:pt idx="65">
                  <c:v>0.12661777618104572</c:v>
                </c:pt>
                <c:pt idx="66">
                  <c:v>0.15161777618104572</c:v>
                </c:pt>
                <c:pt idx="67">
                  <c:v>0.18064162758616364</c:v>
                </c:pt>
                <c:pt idx="68" formatCode="0.00">
                  <c:v>0.11755363778019341</c:v>
                </c:pt>
                <c:pt idx="69" formatCode="0.00">
                  <c:v>0.13352476061807089</c:v>
                </c:pt>
                <c:pt idx="70" formatCode="0.00">
                  <c:v>0.14901707539798459</c:v>
                </c:pt>
                <c:pt idx="71" formatCode="0.00">
                  <c:v>0.23459556096987383</c:v>
                </c:pt>
                <c:pt idx="72" formatCode="0.00">
                  <c:v>0.14484028197323995</c:v>
                </c:pt>
              </c:numCache>
            </c:numRef>
          </c:val>
          <c:smooth val="0"/>
          <c:extLst>
            <c:ext xmlns:c16="http://schemas.microsoft.com/office/drawing/2014/chart" uri="{C3380CC4-5D6E-409C-BE32-E72D297353CC}">
              <c16:uniqueId val="{00000002-CF8C-491F-A8B7-058CE0323B9D}"/>
            </c:ext>
          </c:extLst>
        </c:ser>
        <c:dLbls>
          <c:showLegendKey val="0"/>
          <c:showVal val="0"/>
          <c:showCatName val="0"/>
          <c:showSerName val="0"/>
          <c:showPercent val="0"/>
          <c:showBubbleSize val="0"/>
        </c:dLbls>
        <c:smooth val="0"/>
        <c:axId val="42580608"/>
        <c:axId val="43004288"/>
      </c:lineChart>
      <c:catAx>
        <c:axId val="42580608"/>
        <c:scaling>
          <c:orientation val="minMax"/>
        </c:scaling>
        <c:delete val="0"/>
        <c:axPos val="b"/>
        <c:numFmt formatCode="General" sourceLinked="1"/>
        <c:majorTickMark val="out"/>
        <c:minorTickMark val="none"/>
        <c:tickLblPos val="low"/>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3004288"/>
        <c:crosses val="autoZero"/>
        <c:auto val="1"/>
        <c:lblAlgn val="ctr"/>
        <c:lblOffset val="100"/>
        <c:tickLblSkip val="1"/>
        <c:tickMarkSkip val="1"/>
        <c:noMultiLvlLbl val="0"/>
      </c:catAx>
      <c:valAx>
        <c:axId val="43004288"/>
        <c:scaling>
          <c:orientation val="minMax"/>
          <c:max val="1"/>
          <c:min val="-1"/>
        </c:scaling>
        <c:delete val="0"/>
        <c:axPos val="l"/>
        <c:majorGridlines>
          <c:spPr>
            <a:ln w="3175">
              <a:solidFill>
                <a:srgbClr val="000000"/>
              </a:solidFill>
              <a:prstDash val="dash"/>
            </a:ln>
          </c:spPr>
        </c:majorGridlines>
        <c:numFmt formatCode="0%" sourceLinked="0"/>
        <c:majorTickMark val="out"/>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Arial"/>
                <a:ea typeface="Arial"/>
                <a:cs typeface="Arial"/>
              </a:defRPr>
            </a:pPr>
            <a:endParaRPr lang="de-DE"/>
          </a:p>
        </c:txPr>
        <c:crossAx val="42580608"/>
        <c:crosses val="autoZero"/>
        <c:crossBetween val="between"/>
      </c:valAx>
      <c:spPr>
        <a:solidFill>
          <a:srgbClr val="FFFFFF"/>
        </a:solidFill>
        <a:ln w="12700">
          <a:solidFill>
            <a:schemeClr val="tx1"/>
          </a:solidFill>
          <a:prstDash val="solid"/>
        </a:ln>
      </c:spPr>
    </c:plotArea>
    <c:legend>
      <c:legendPos val="r"/>
      <c:layout>
        <c:manualLayout>
          <c:xMode val="edge"/>
          <c:yMode val="edge"/>
          <c:x val="0.11284722222222222"/>
          <c:y val="9.2321716883181401E-2"/>
          <c:w val="0.33627919947506563"/>
          <c:h val="0.25509625176979062"/>
        </c:manualLayout>
      </c:layout>
      <c:overlay val="0"/>
      <c:spPr>
        <a:solidFill>
          <a:srgbClr val="FFFFFF"/>
        </a:solidFill>
        <a:ln w="3175">
          <a:solidFill>
            <a:srgbClr val="000000"/>
          </a:solidFill>
          <a:prstDash val="solid"/>
        </a:ln>
      </c:spPr>
      <c:txPr>
        <a:bodyPr/>
        <a:lstStyle/>
        <a:p>
          <a:pPr>
            <a:defRPr sz="1285" b="0" i="0" u="none" strike="noStrike" baseline="0">
              <a:solidFill>
                <a:srgbClr val="000000"/>
              </a:solidFill>
              <a:latin typeface="Arial"/>
              <a:ea typeface="Arial"/>
              <a:cs typeface="Arial"/>
            </a:defRPr>
          </a:pPr>
          <a:endParaRPr lang="de-DE"/>
        </a:p>
      </c:txPr>
    </c:legend>
    <c:plotVisOnly val="1"/>
    <c:dispBlanksAs val="gap"/>
    <c:showDLblsOverMax val="0"/>
  </c:chart>
  <c:spPr>
    <a:solidFill>
      <a:srgbClr val="FFFFFF"/>
    </a:solidFill>
    <a:ln w="9525">
      <a:noFill/>
    </a:ln>
  </c:spPr>
  <c:txPr>
    <a:bodyPr/>
    <a:lstStyle/>
    <a:p>
      <a:pPr>
        <a:defRPr sz="1400" b="0" i="0" u="none" strike="noStrike" baseline="0">
          <a:solidFill>
            <a:srgbClr val="000000"/>
          </a:solidFill>
          <a:latin typeface="Arial"/>
          <a:ea typeface="Arial"/>
          <a:cs typeface="Arial"/>
        </a:defRPr>
      </a:pPr>
      <a:endParaRPr lang="de-DE"/>
    </a:p>
  </c:txPr>
  <c:userShapes r:id="rId1"/>
</c:chartSpace>
</file>

<file path=xl/chartsheets/_rels/sheet1.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chartsheets/_rels/sheet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chartsheets/_rels/sheet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4.bin"/></Relationships>
</file>

<file path=xl/chartsheets/sheet1.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100-000000000000}">
  <sheetPr codeName="Diagramm1">
    <tabColor indexed="47"/>
  </sheetPr>
  <sheetViews>
    <sheetView zoomScale="75" workbookViewId="0"/>
  </sheetViews>
  <pageMargins left="0.78740157499999996" right="0.78740157499999996" top="0.984251969" bottom="0.984251969" header="0.4921259845" footer="0.4921259845"/>
  <pageSetup paperSize="9" orientation="landscape" horizontalDpi="300" verticalDpi="300" r:id="rId1"/>
  <headerFooter alignWithMargins="0"/>
  <drawing r:id="rId2"/>
</chartsheet>
</file>

<file path=xl/chartsheets/sheet2.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200-000000000000}">
  <sheetPr codeName="Diagramm4">
    <tabColor indexed="47"/>
  </sheetPr>
  <sheetViews>
    <sheetView zoomScale="80"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webPublishItems count="1">
    <webPublishItem id="3048" divId="Blasenindex-Neubau-2014Q4-Kurven_3048" sourceType="chart" destinationFile="P:\1_Projektordner\11xxx Eigenprojekte\11007_ImmoReport\2_Preisdaten\_Blase\Blasenindex-Neubau-2014Q4-Kurven.htm"/>
  </webPublishItems>
</chartsheet>
</file>

<file path=xl/chartsheets/sheet3.xml><?xml version="1.0" encoding="utf-8"?>
<chartsheet xmlns="http://schemas.openxmlformats.org/spreadsheetml/2006/main" xmlns:r="http://schemas.openxmlformats.org/officeDocument/2006/relationships" xmlns:mc="http://schemas.openxmlformats.org/markup-compatibility/2006" xmlns:xr="http://schemas.microsoft.com/office/spreadsheetml/2014/revision" xmlns:xr3="http://schemas.microsoft.com/office/spreadsheetml/2016/revision3" mc:Ignorable="xr xr3" xr:uid="{00000000-0001-0000-0300-000000000000}">
  <sheetPr codeName="Diagramm8">
    <tabColor indexed="47"/>
  </sheetPr>
  <sheetViews>
    <sheetView workbookViewId="0"/>
  </sheetViews>
  <pageMargins left="0.78740157480314965" right="0.78740157480314965" top="0.98425196850393704" bottom="2.7559055118110236" header="0.51181102362204722" footer="0.51181102362204722"/>
  <pageSetup paperSize="9" orientation="landscape" horizontalDpi="300" verticalDpi="300" r:id="rId1"/>
  <headerFooter alignWithMargins="0"/>
  <drawing r:id="rId2"/>
</chartsheet>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editAs="oneCell">
    <xdr:from>
      <xdr:col>0</xdr:col>
      <xdr:colOff>466725</xdr:colOff>
      <xdr:row>0</xdr:row>
      <xdr:rowOff>152400</xdr:rowOff>
    </xdr:from>
    <xdr:to>
      <xdr:col>1</xdr:col>
      <xdr:colOff>378333</xdr:colOff>
      <xdr:row>4</xdr:row>
      <xdr:rowOff>59817</xdr:rowOff>
    </xdr:to>
    <xdr:pic>
      <xdr:nvPicPr>
        <xdr:cNvPr id="2" name="Grafik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466725" y="152400"/>
          <a:ext cx="749808" cy="77419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absoluteAnchor>
    <xdr:pos x="0" y="0"/>
    <xdr:ext cx="9144000" cy="5651500"/>
    <xdr:graphicFrame macro="">
      <xdr:nvGraphicFramePr>
        <xdr:cNvPr id="2" name="Diagramm 1">
          <a:extLst>
            <a:ext uri="{FF2B5EF4-FFF2-40B4-BE49-F238E27FC236}">
              <a16:creationId xmlns:a16="http://schemas.microsoft.com/office/drawing/2014/main" id="{00000000-0008-0000-01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0.07347</cdr:x>
      <cdr:y>0.39124</cdr:y>
    </cdr:from>
    <cdr:to>
      <cdr:x>0.15997</cdr:x>
      <cdr:y>0.43849</cdr:y>
    </cdr:to>
    <cdr:sp macro="" textlink="">
      <cdr:nvSpPr>
        <cdr:cNvPr id="117761"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2"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3"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0.07347</cdr:x>
      <cdr:y>0.39124</cdr:y>
    </cdr:from>
    <cdr:to>
      <cdr:x>0.15997</cdr:x>
      <cdr:y>0.43849</cdr:y>
    </cdr:to>
    <cdr:sp macro="" textlink="">
      <cdr:nvSpPr>
        <cdr:cNvPr id="4" name="Text Box 1"/>
        <cdr:cNvSpPr txBox="1">
          <a:spLocks xmlns:a="http://schemas.openxmlformats.org/drawingml/2006/main" noChangeArrowheads="1"/>
        </cdr:cNvSpPr>
      </cdr:nvSpPr>
      <cdr:spPr bwMode="auto">
        <a:xfrm xmlns:a="http://schemas.openxmlformats.org/drawingml/2006/main">
          <a:off x="670862" y="2211086"/>
          <a:ext cx="789857" cy="26703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userShapes>
</file>

<file path=xl/drawings/drawing4.xml><?xml version="1.0" encoding="utf-8"?>
<xdr:wsDr xmlns:xdr="http://schemas.openxmlformats.org/drawingml/2006/spreadsheetDrawing" xmlns:a="http://schemas.openxmlformats.org/drawingml/2006/main">
  <xdr:absoluteAnchor>
    <xdr:pos x="0" y="0"/>
    <xdr:ext cx="9155906" cy="4036219"/>
    <xdr:graphicFrame macro="">
      <xdr:nvGraphicFramePr>
        <xdr:cNvPr id="2" name="Diagramm 1">
          <a:extLst>
            <a:ext uri="{FF2B5EF4-FFF2-40B4-BE49-F238E27FC236}">
              <a16:creationId xmlns:a16="http://schemas.microsoft.com/office/drawing/2014/main" id="{00000000-0008-0000-02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6277" y="3086393"/>
          <a:ext cx="789857" cy="190224"/>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0.71389</cdr:x>
      <cdr:y>0.05678</cdr:y>
    </cdr:from>
    <cdr:to>
      <cdr:x>0.81389</cdr:x>
      <cdr:y>0.90852</cdr:y>
    </cdr:to>
    <cdr:sp macro="" textlink="">
      <cdr:nvSpPr>
        <cdr:cNvPr id="3" name="Textfeld 1"/>
        <cdr:cNvSpPr txBox="1"/>
      </cdr:nvSpPr>
      <cdr:spPr>
        <a:xfrm xmlns:a="http://schemas.openxmlformats.org/drawingml/2006/main">
          <a:off x="6527830" y="228584"/>
          <a:ext cx="914400" cy="3429016"/>
        </a:xfrm>
        <a:prstGeom xmlns:a="http://schemas.openxmlformats.org/drawingml/2006/main" prst="rect">
          <a:avLst/>
        </a:prstGeom>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pPr algn="ct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drawings/drawing6.xml><?xml version="1.0" encoding="utf-8"?>
<xdr:wsDr xmlns:xdr="http://schemas.openxmlformats.org/drawingml/2006/spreadsheetDrawing" xmlns:a="http://schemas.openxmlformats.org/drawingml/2006/main">
  <xdr:absoluteAnchor>
    <xdr:pos x="0" y="0"/>
    <xdr:ext cx="9153525" cy="4029075"/>
    <xdr:graphicFrame macro="">
      <xdr:nvGraphicFramePr>
        <xdr:cNvPr id="2" name="Diagramm 1">
          <a:extLst>
            <a:ext uri="{FF2B5EF4-FFF2-40B4-BE49-F238E27FC236}">
              <a16:creationId xmlns:a16="http://schemas.microsoft.com/office/drawing/2014/main" id="{00000000-0008-0000-0300-000002000000}"/>
            </a:ext>
          </a:extLst>
        </xdr:cNvPr>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0.07625</cdr:x>
      <cdr:y>0.76663</cdr:y>
    </cdr:from>
    <cdr:to>
      <cdr:x>0.16275</cdr:x>
      <cdr:y>0.81388</cdr:y>
    </cdr:to>
    <cdr:sp macro="" textlink="">
      <cdr:nvSpPr>
        <cdr:cNvPr id="4" name="Text Box 1"/>
        <cdr:cNvSpPr txBox="1">
          <a:spLocks xmlns:a="http://schemas.openxmlformats.org/drawingml/2006/main" noChangeArrowheads="1"/>
        </cdr:cNvSpPr>
      </cdr:nvSpPr>
      <cdr:spPr bwMode="auto">
        <a:xfrm xmlns:a="http://schemas.openxmlformats.org/drawingml/2006/main">
          <a:off x="697230" y="3086376"/>
          <a:ext cx="790956" cy="190223"/>
        </a:xfrm>
        <a:prstGeom xmlns:a="http://schemas.openxmlformats.org/drawingml/2006/main" prst="rect">
          <a:avLst/>
        </a:prstGeom>
        <a:noFill xmlns:a="http://schemas.openxmlformats.org/drawingml/2006/main"/>
        <a:ln xmlns:a="http://schemas.openxmlformats.org/drawingml/2006/main">
          <a:noFill/>
        </a:ln>
        <a:extLst xmlns:a="http://schemas.openxmlformats.org/drawingml/2006/main">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cdr:spPr>
      <cdr:txBody>
        <a:bodyPr xmlns:a="http://schemas.openxmlformats.org/drawingml/2006/main" wrap="none" lIns="27432" tIns="27432" rIns="0" bIns="0" anchor="t" upright="1">
          <a:spAutoFit/>
        </a:bodyPr>
        <a:lstStyle xmlns:a="http://schemas.openxmlformats.org/drawingml/2006/main"/>
        <a:p xmlns:a="http://schemas.openxmlformats.org/drawingml/2006/main">
          <a:pPr algn="l" rtl="0">
            <a:defRPr sz="1000"/>
          </a:pPr>
          <a:r>
            <a:rPr lang="de-DE" sz="1400" b="1" i="0" u="none" strike="noStrike" baseline="0">
              <a:solidFill>
                <a:srgbClr val="969696"/>
              </a:solidFill>
              <a:latin typeface="Arial"/>
              <a:cs typeface="Arial"/>
            </a:rPr>
            <a:t>empirica</a:t>
          </a:r>
          <a:endParaRPr lang="de-DE"/>
        </a:p>
      </cdr:txBody>
    </cdr:sp>
  </cdr:relSizeAnchor>
  <cdr:relSizeAnchor xmlns:cdr="http://schemas.openxmlformats.org/drawingml/2006/chartDrawing">
    <cdr:from>
      <cdr:x>0.87917</cdr:x>
      <cdr:y>0.04101</cdr:y>
    </cdr:from>
    <cdr:to>
      <cdr:x>0.97917</cdr:x>
      <cdr:y>0.85489</cdr:y>
    </cdr:to>
    <cdr:sp macro="" textlink="">
      <cdr:nvSpPr>
        <cdr:cNvPr id="3" name="Textfeld 2"/>
        <cdr:cNvSpPr txBox="1"/>
      </cdr:nvSpPr>
      <cdr:spPr>
        <a:xfrm xmlns:a="http://schemas.openxmlformats.org/drawingml/2006/main">
          <a:off x="8039110" y="165084"/>
          <a:ext cx="914400" cy="3276599"/>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pPr algn="r"/>
          <a:r>
            <a:rPr lang="de-DE" sz="1500" b="1">
              <a:latin typeface="Arial" panose="020B0604020202020204" pitchFamily="34" charset="0"/>
              <a:cs typeface="Arial" panose="020B0604020202020204" pitchFamily="34" charset="0"/>
            </a:rPr>
            <a:t>hohe Blasengefahr</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"Normalwert"</a:t>
          </a: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br>
            <a:rPr lang="de-DE" sz="1500" b="1">
              <a:latin typeface="Arial" panose="020B0604020202020204" pitchFamily="34" charset="0"/>
              <a:cs typeface="Arial" panose="020B0604020202020204" pitchFamily="34" charset="0"/>
            </a:rPr>
          </a:br>
          <a:r>
            <a:rPr lang="de-DE" sz="1500" b="1">
              <a:latin typeface="Arial" panose="020B0604020202020204" pitchFamily="34" charset="0"/>
              <a:cs typeface="Arial" panose="020B0604020202020204" pitchFamily="34" charset="0"/>
            </a:rPr>
            <a:t>keine Blasengefahr</a:t>
          </a:r>
        </a:p>
      </cdr:txBody>
    </cdr:sp>
  </cdr:relSizeAnchor>
</c:userShapes>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www.empirica-institut.d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24"/>
  <sheetViews>
    <sheetView showGridLines="0" tabSelected="1" workbookViewId="0"/>
  </sheetViews>
  <sheetFormatPr baseColWidth="10" defaultRowHeight="14.25" x14ac:dyDescent="0.2"/>
  <cols>
    <col min="1" max="2" width="11" style="39"/>
    <col min="3" max="3" width="25.75" style="39" bestFit="1" customWidth="1"/>
    <col min="4" max="16384" width="11" style="39"/>
  </cols>
  <sheetData>
    <row r="1" spans="1:16" x14ac:dyDescent="0.2">
      <c r="A1" s="38"/>
    </row>
    <row r="3" spans="1:16" ht="14.25" customHeight="1" x14ac:dyDescent="0.35">
      <c r="C3" s="40"/>
    </row>
    <row r="4" spans="1:16" ht="25.5" x14ac:dyDescent="0.35">
      <c r="C4" s="40" t="s">
        <v>45</v>
      </c>
    </row>
    <row r="5" spans="1:16" x14ac:dyDescent="0.2">
      <c r="C5" s="41"/>
      <c r="D5" s="41"/>
      <c r="E5" s="41"/>
      <c r="F5" s="41"/>
      <c r="G5" s="41"/>
      <c r="H5" s="41"/>
      <c r="I5" s="41"/>
      <c r="J5" s="41"/>
      <c r="K5" s="41"/>
      <c r="L5" s="41"/>
      <c r="M5" s="41"/>
      <c r="N5" s="41"/>
      <c r="O5" s="41"/>
    </row>
    <row r="6" spans="1:16" x14ac:dyDescent="0.2">
      <c r="A6" s="117" t="s">
        <v>53</v>
      </c>
      <c r="B6" s="117"/>
      <c r="C6" s="42"/>
    </row>
    <row r="7" spans="1:16" x14ac:dyDescent="0.2">
      <c r="C7" s="42" t="s">
        <v>46</v>
      </c>
      <c r="D7" s="42" t="s">
        <v>68</v>
      </c>
    </row>
    <row r="8" spans="1:16" x14ac:dyDescent="0.2">
      <c r="C8" s="42"/>
    </row>
    <row r="9" spans="1:16" ht="69.95" customHeight="1" x14ac:dyDescent="0.2">
      <c r="C9" s="43" t="s">
        <v>47</v>
      </c>
      <c r="D9" s="116" t="s">
        <v>59</v>
      </c>
      <c r="E9" s="116"/>
      <c r="F9" s="116"/>
      <c r="G9" s="116"/>
      <c r="H9" s="116"/>
      <c r="I9" s="116"/>
      <c r="J9" s="116"/>
      <c r="K9" s="116"/>
      <c r="L9" s="116"/>
      <c r="M9" s="116"/>
      <c r="N9" s="116"/>
      <c r="O9" s="116"/>
      <c r="P9" s="44"/>
    </row>
    <row r="10" spans="1:16" x14ac:dyDescent="0.2">
      <c r="C10" s="41"/>
      <c r="D10" s="41"/>
      <c r="E10" s="41"/>
      <c r="F10" s="41"/>
      <c r="G10" s="41"/>
      <c r="H10" s="41"/>
      <c r="I10" s="41"/>
      <c r="J10" s="41"/>
      <c r="K10" s="41"/>
      <c r="L10" s="41"/>
      <c r="M10" s="41"/>
      <c r="N10" s="41"/>
      <c r="O10" s="41"/>
    </row>
    <row r="11" spans="1:16" x14ac:dyDescent="0.2">
      <c r="C11" s="45"/>
    </row>
    <row r="12" spans="1:16" x14ac:dyDescent="0.2">
      <c r="C12" s="45" t="s">
        <v>48</v>
      </c>
    </row>
    <row r="13" spans="1:16" x14ac:dyDescent="0.2">
      <c r="C13" s="39" t="s">
        <v>49</v>
      </c>
    </row>
    <row r="14" spans="1:16" x14ac:dyDescent="0.2">
      <c r="C14" s="39" t="s">
        <v>50</v>
      </c>
    </row>
    <row r="16" spans="1:16" x14ac:dyDescent="0.2">
      <c r="C16" s="45" t="s">
        <v>13</v>
      </c>
    </row>
    <row r="17" spans="3:15" x14ac:dyDescent="0.2">
      <c r="C17" s="39" t="s">
        <v>15</v>
      </c>
    </row>
    <row r="18" spans="3:15" x14ac:dyDescent="0.2">
      <c r="C18" s="39" t="s">
        <v>14</v>
      </c>
    </row>
    <row r="19" spans="3:15" x14ac:dyDescent="0.2">
      <c r="C19" s="45"/>
    </row>
    <row r="20" spans="3:15" x14ac:dyDescent="0.2">
      <c r="C20" s="45" t="s">
        <v>51</v>
      </c>
    </row>
    <row r="21" spans="3:15" ht="30" customHeight="1" x14ac:dyDescent="0.2">
      <c r="C21" s="118" t="s">
        <v>61</v>
      </c>
      <c r="D21" s="118"/>
      <c r="E21" s="118"/>
      <c r="F21" s="118"/>
      <c r="G21" s="118"/>
      <c r="H21" s="118"/>
      <c r="I21" s="118"/>
      <c r="J21" s="118"/>
      <c r="K21" s="118"/>
      <c r="L21" s="118"/>
      <c r="M21" s="118"/>
      <c r="N21" s="118"/>
      <c r="O21" s="118"/>
    </row>
    <row r="24" spans="3:15" x14ac:dyDescent="0.2">
      <c r="C24" s="45" t="s">
        <v>52</v>
      </c>
    </row>
  </sheetData>
  <sheetProtection selectLockedCells="1" selectUnlockedCells="1"/>
  <mergeCells count="3">
    <mergeCell ref="D9:O9"/>
    <mergeCell ref="A6:B6"/>
    <mergeCell ref="C21:O21"/>
  </mergeCells>
  <hyperlinks>
    <hyperlink ref="A6" r:id="rId1" xr:uid="{00000000-0004-0000-0000-000000000000}"/>
  </hyperlinks>
  <pageMargins left="0.78740157499999996" right="0.78740157499999996" top="0.984251969" bottom="0.984251969" header="0.4921259845" footer="0.4921259845"/>
  <pageSetup paperSize="9" orientation="portrait" horizontalDpi="300" verticalDpi="300" r:id="rId2"/>
  <headerFooter alignWithMargins="0"/>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Tabelle13"/>
  <dimension ref="A1:CL45"/>
  <sheetViews>
    <sheetView zoomScale="85" zoomScaleNormal="85" workbookViewId="0">
      <pane xSplit="4" ySplit="2" topLeftCell="E3" activePane="bottomRight" state="frozen"/>
      <selection pane="topRight" activeCell="E1" sqref="E1"/>
      <selection pane="bottomLeft" activeCell="A3" sqref="A3"/>
      <selection pane="bottomRight" activeCell="E11" sqref="E11"/>
    </sheetView>
  </sheetViews>
  <sheetFormatPr baseColWidth="10" defaultColWidth="5.625" defaultRowHeight="12" customHeight="1" x14ac:dyDescent="0.2"/>
  <cols>
    <col min="1" max="1" width="5.625" style="1" customWidth="1"/>
    <col min="2" max="2" width="23.375" style="1" customWidth="1"/>
    <col min="3" max="3" width="18.375" style="1" customWidth="1"/>
    <col min="4" max="4" width="8.625" style="1" customWidth="1"/>
    <col min="5" max="5" width="7.125" style="1" customWidth="1"/>
    <col min="6" max="43" width="6.625" style="1" customWidth="1"/>
    <col min="44" max="44" width="6.625" style="1" bestFit="1" customWidth="1"/>
    <col min="45" max="80" width="6.625" style="1" customWidth="1"/>
    <col min="81" max="16384" width="5.625" style="1"/>
  </cols>
  <sheetData>
    <row r="1" spans="2:90" ht="12" customHeight="1" x14ac:dyDescent="0.2">
      <c r="E1" s="106">
        <v>2005</v>
      </c>
      <c r="F1" s="3"/>
      <c r="G1" s="3"/>
      <c r="H1" s="3"/>
      <c r="I1" s="106">
        <v>2006</v>
      </c>
      <c r="J1" s="3"/>
      <c r="K1" s="3"/>
      <c r="L1" s="3"/>
      <c r="M1" s="106">
        <v>2007</v>
      </c>
      <c r="N1" s="3"/>
      <c r="O1" s="3"/>
      <c r="P1" s="3"/>
      <c r="Q1" s="106">
        <v>2008</v>
      </c>
      <c r="R1" s="3"/>
      <c r="S1" s="3"/>
      <c r="T1" s="3"/>
      <c r="U1" s="106">
        <v>2009</v>
      </c>
      <c r="V1" s="3"/>
      <c r="W1" s="3"/>
      <c r="X1" s="3"/>
      <c r="Y1" s="3">
        <v>2010</v>
      </c>
      <c r="Z1" s="3"/>
      <c r="AA1" s="3"/>
      <c r="AB1" s="3"/>
      <c r="AC1" s="3">
        <v>2011</v>
      </c>
      <c r="AD1" s="3"/>
      <c r="AE1" s="3"/>
      <c r="AF1" s="3"/>
      <c r="AG1" s="3">
        <v>2012</v>
      </c>
      <c r="AH1" s="3"/>
      <c r="AI1" s="3"/>
      <c r="AJ1" s="3"/>
      <c r="AK1" s="3">
        <v>2013</v>
      </c>
      <c r="AL1" s="3"/>
      <c r="AM1" s="3"/>
      <c r="AN1" s="3"/>
      <c r="AO1" s="3">
        <v>2014</v>
      </c>
      <c r="AP1" s="3"/>
      <c r="AQ1" s="3"/>
      <c r="AR1" s="3"/>
      <c r="AS1" s="3">
        <v>2015</v>
      </c>
      <c r="AT1" s="2"/>
      <c r="AW1" s="3">
        <v>2016</v>
      </c>
      <c r="AX1" s="2"/>
      <c r="BA1" s="3">
        <v>2017</v>
      </c>
      <c r="BE1" s="3">
        <v>2018</v>
      </c>
      <c r="BF1" s="73"/>
      <c r="BG1" s="73"/>
      <c r="BH1" s="73"/>
      <c r="BI1" s="3">
        <v>2019</v>
      </c>
      <c r="BJ1" s="73"/>
      <c r="BK1" s="73"/>
      <c r="BL1" s="73"/>
      <c r="BM1" s="3">
        <v>2020</v>
      </c>
      <c r="BN1" s="73"/>
      <c r="BO1" s="73"/>
      <c r="BP1" s="73"/>
      <c r="BQ1" s="3">
        <f>BM1+1</f>
        <v>2021</v>
      </c>
      <c r="BU1" s="3">
        <f>BQ1+1</f>
        <v>2022</v>
      </c>
      <c r="BV1" s="2"/>
      <c r="BY1" s="3">
        <f>BU1+1</f>
        <v>2023</v>
      </c>
    </row>
    <row r="2" spans="2:90" ht="12" customHeight="1" x14ac:dyDescent="0.2">
      <c r="B2" s="10" t="s">
        <v>33</v>
      </c>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F2" s="3"/>
      <c r="BG2" s="3"/>
      <c r="BH2" s="3"/>
      <c r="BI2" s="3"/>
      <c r="BJ2" s="3"/>
      <c r="BK2" s="3"/>
      <c r="BL2" s="3"/>
      <c r="BN2" s="3"/>
      <c r="BO2" s="3"/>
      <c r="BP2" s="3"/>
      <c r="BQ2" s="2"/>
      <c r="BR2" s="2"/>
      <c r="BS2" s="2"/>
      <c r="BT2" s="2"/>
      <c r="BU2" s="107"/>
      <c r="BW2" s="73"/>
      <c r="BX2" s="73"/>
      <c r="BY2" s="1">
        <v>1</v>
      </c>
      <c r="CB2" s="73" t="s">
        <v>16</v>
      </c>
    </row>
    <row r="3" spans="2:90" ht="12" customHeight="1" x14ac:dyDescent="0.2">
      <c r="B3" s="11" t="s">
        <v>23</v>
      </c>
      <c r="C3" s="17" t="s">
        <v>12</v>
      </c>
      <c r="E3" s="18">
        <v>0</v>
      </c>
      <c r="F3" s="18">
        <v>-4.5781174081068535E-3</v>
      </c>
      <c r="G3" s="18">
        <v>-7.3666790913789798E-4</v>
      </c>
      <c r="H3" s="18">
        <v>-1.2495263239874183E-2</v>
      </c>
      <c r="I3" s="18">
        <v>-1.1042923183505768E-2</v>
      </c>
      <c r="J3" s="18">
        <v>-1.8852741198925327E-2</v>
      </c>
      <c r="K3" s="18">
        <v>-2.8688710779819892E-2</v>
      </c>
      <c r="L3" s="18">
        <v>-2.8056416266092392E-2</v>
      </c>
      <c r="M3" s="18">
        <v>-5.5551468337519248E-2</v>
      </c>
      <c r="N3" s="18">
        <v>-7.6218877839246954E-2</v>
      </c>
      <c r="O3" s="18">
        <v>-7.3587578529477171E-2</v>
      </c>
      <c r="P3" s="18">
        <v>-9.0646429238421963E-2</v>
      </c>
      <c r="Q3" s="18">
        <v>-9.2845971409729555E-2</v>
      </c>
      <c r="R3" s="18">
        <v>-0.11821810252169998</v>
      </c>
      <c r="S3" s="18">
        <v>-0.19684347729726084</v>
      </c>
      <c r="T3" s="18">
        <v>-0.21729652176507375</v>
      </c>
      <c r="U3" s="18">
        <v>-0.19570077024175495</v>
      </c>
      <c r="V3" s="18">
        <v>-0.17671534648286358</v>
      </c>
      <c r="W3" s="18">
        <v>-0.1723269658620051</v>
      </c>
      <c r="X3" s="18">
        <v>-0.23017414035068687</v>
      </c>
      <c r="Y3" s="18">
        <v>-0.26002037872382966</v>
      </c>
      <c r="Z3" s="18">
        <v>-0.25463471152065303</v>
      </c>
      <c r="AA3" s="18">
        <v>-0.31572259517884999</v>
      </c>
      <c r="AB3" s="18">
        <v>-0.27932621185503537</v>
      </c>
      <c r="AC3" s="18">
        <v>-0.20264269078197419</v>
      </c>
      <c r="AD3" s="18">
        <v>-0.19939449869385534</v>
      </c>
      <c r="AE3" s="18">
        <v>-0.16207977478981958</v>
      </c>
      <c r="AF3" s="18">
        <v>-0.18467380577462397</v>
      </c>
      <c r="AG3" s="18">
        <v>-0.18152182609949016</v>
      </c>
      <c r="AH3" s="18">
        <v>-0.15070501201529091</v>
      </c>
      <c r="AI3" s="18">
        <v>-0.11167415701168362</v>
      </c>
      <c r="AJ3" s="18">
        <v>-0.11872299368664463</v>
      </c>
      <c r="AK3" s="18">
        <v>-0.13238765063672131</v>
      </c>
      <c r="AL3" s="18">
        <v>-0.10152431653104099</v>
      </c>
      <c r="AM3" s="18">
        <v>-5.9640120532624942E-2</v>
      </c>
      <c r="AN3" s="18">
        <v>-1.9274690628538042E-2</v>
      </c>
      <c r="AO3" s="18">
        <v>1.0121507099521946E-2</v>
      </c>
      <c r="AP3" s="18">
        <v>2.6463474832983194E-2</v>
      </c>
      <c r="AQ3" s="18">
        <v>5.2291410132520796E-2</v>
      </c>
      <c r="AR3" s="18">
        <v>8.233152632553728E-2</v>
      </c>
      <c r="AS3" s="18">
        <v>9.5605255265843639E-2</v>
      </c>
      <c r="AT3" s="18">
        <v>0.14307623704026304</v>
      </c>
      <c r="AU3" s="18">
        <v>0.15600550955915002</v>
      </c>
      <c r="AV3" s="18">
        <v>0.16059336202641117</v>
      </c>
      <c r="AW3" s="18">
        <v>0.18596779371206232</v>
      </c>
      <c r="AX3" s="18">
        <v>0.27668975441690774</v>
      </c>
      <c r="AY3" s="18">
        <v>0.29189698234476796</v>
      </c>
      <c r="AZ3" s="18">
        <v>0.35372722480489199</v>
      </c>
      <c r="BA3" s="18">
        <v>0.34207966242495769</v>
      </c>
      <c r="BB3" s="18">
        <v>0.37982524745454843</v>
      </c>
      <c r="BC3" s="18">
        <v>0.43078351146392818</v>
      </c>
      <c r="BD3" s="18">
        <v>0.45345617363548374</v>
      </c>
      <c r="BE3" s="18">
        <v>0.51353175644102511</v>
      </c>
      <c r="BF3" s="18">
        <v>0.53044392741539892</v>
      </c>
      <c r="BG3" s="18">
        <v>0.55031686406718949</v>
      </c>
      <c r="BH3" s="18">
        <v>0.56353751029688348</v>
      </c>
      <c r="BI3" s="18">
        <v>0.57031018126389543</v>
      </c>
      <c r="BJ3" s="93">
        <v>0.61439965875953839</v>
      </c>
      <c r="BK3" s="93">
        <v>0.62796851497823614</v>
      </c>
      <c r="BL3" s="93">
        <v>0.62858458439337306</v>
      </c>
      <c r="BM3" s="93">
        <v>0.63445603589166166</v>
      </c>
      <c r="BN3" s="93">
        <v>0.66289105393590864</v>
      </c>
      <c r="BO3" s="93">
        <v>0.71778472771669177</v>
      </c>
      <c r="BP3" s="111">
        <v>0.75691276379588657</v>
      </c>
      <c r="BQ3" s="18">
        <v>0.76187728071609739</v>
      </c>
      <c r="BR3" s="18">
        <v>0.77795516680757482</v>
      </c>
      <c r="BS3" s="18">
        <v>0.80017270285538489</v>
      </c>
      <c r="BT3" s="18">
        <v>0.81250070228038673</v>
      </c>
      <c r="BU3" s="93">
        <v>0.82565438970768867</v>
      </c>
      <c r="BV3" s="93">
        <v>0.83536535337974127</v>
      </c>
      <c r="BW3" s="93">
        <v>0.85467893581176635</v>
      </c>
      <c r="BX3" s="93">
        <v>0.85356734704236314</v>
      </c>
      <c r="BY3" s="93">
        <v>0.83481464447370235</v>
      </c>
      <c r="BZ3" s="93"/>
      <c r="CB3" s="73"/>
    </row>
    <row r="4" spans="2:90" ht="12" customHeight="1" x14ac:dyDescent="0.2">
      <c r="B4" s="12" t="s">
        <v>24</v>
      </c>
      <c r="C4" s="17" t="s">
        <v>12</v>
      </c>
      <c r="E4" s="18">
        <v>0</v>
      </c>
      <c r="F4" s="18">
        <v>-7.535250600764546E-3</v>
      </c>
      <c r="G4" s="18">
        <v>-6.8285870157365055E-3</v>
      </c>
      <c r="H4" s="18">
        <v>-1.9874268562868915E-2</v>
      </c>
      <c r="I4" s="18">
        <v>-2.4063976483971735E-2</v>
      </c>
      <c r="J4" s="18">
        <v>-3.4890766824313274E-2</v>
      </c>
      <c r="K4" s="18">
        <v>-6.6269259918523851E-2</v>
      </c>
      <c r="L4" s="18">
        <v>-9.2427388082660239E-2</v>
      </c>
      <c r="M4" s="18">
        <v>-0.15452461817257537</v>
      </c>
      <c r="N4" s="18">
        <v>-0.1823869628862736</v>
      </c>
      <c r="O4" s="18">
        <v>-0.22896176223750211</v>
      </c>
      <c r="P4" s="18">
        <v>-0.28533572199073337</v>
      </c>
      <c r="Q4" s="18">
        <v>-0.29920094053264046</v>
      </c>
      <c r="R4" s="18">
        <v>-0.37106514720959299</v>
      </c>
      <c r="S4" s="18">
        <v>-0.38702287070524061</v>
      </c>
      <c r="T4" s="18">
        <v>-0.4517285881006386</v>
      </c>
      <c r="U4" s="18">
        <v>-0.43570664227445077</v>
      </c>
      <c r="V4" s="18">
        <v>-0.40771984863290711</v>
      </c>
      <c r="W4" s="18">
        <v>-0.36902548280081432</v>
      </c>
      <c r="X4" s="18">
        <v>-0.33109861256518131</v>
      </c>
      <c r="Y4" s="18">
        <v>-0.33611013383817445</v>
      </c>
      <c r="Z4" s="18">
        <v>-0.30119701512431041</v>
      </c>
      <c r="AA4" s="18">
        <v>-0.3482923737580777</v>
      </c>
      <c r="AB4" s="18">
        <v>-0.26535862989261794</v>
      </c>
      <c r="AC4" s="18">
        <v>-0.29645720371129514</v>
      </c>
      <c r="AD4" s="18">
        <v>-0.29631037867733384</v>
      </c>
      <c r="AE4" s="18">
        <v>-0.18741284458234755</v>
      </c>
      <c r="AF4" s="18">
        <v>-0.2330846808721683</v>
      </c>
      <c r="AG4" s="18">
        <v>-0.24328649010143061</v>
      </c>
      <c r="AH4" s="18">
        <v>-0.23456068051260076</v>
      </c>
      <c r="AI4" s="18">
        <v>-0.14486923151733636</v>
      </c>
      <c r="AJ4" s="18">
        <v>-0.16182964188931054</v>
      </c>
      <c r="AK4" s="18">
        <v>-7.0241309352863643E-2</v>
      </c>
      <c r="AL4" s="18">
        <v>-7.6229993242609692E-2</v>
      </c>
      <c r="AM4" s="18">
        <v>-2.1071366023500529E-2</v>
      </c>
      <c r="AN4" s="18">
        <v>5.9822180668749163E-3</v>
      </c>
      <c r="AO4" s="18">
        <v>4.9615576559604913E-2</v>
      </c>
      <c r="AP4" s="18">
        <v>7.8103144550032977E-2</v>
      </c>
      <c r="AQ4" s="18">
        <v>0.11706180997319517</v>
      </c>
      <c r="AR4" s="18">
        <v>0.12611369561056354</v>
      </c>
      <c r="AS4" s="18">
        <v>0.20606744584594855</v>
      </c>
      <c r="AT4" s="18">
        <v>0.24915118517806731</v>
      </c>
      <c r="AU4" s="18">
        <v>0.2723861317737607</v>
      </c>
      <c r="AV4" s="18">
        <v>0.30122832714293352</v>
      </c>
      <c r="AW4" s="18">
        <v>0.35610684135398885</v>
      </c>
      <c r="AX4" s="18">
        <v>0.36410186765899044</v>
      </c>
      <c r="AY4" s="18">
        <v>0.40141085223710693</v>
      </c>
      <c r="AZ4" s="18">
        <v>0.45541233932793412</v>
      </c>
      <c r="BA4" s="18">
        <v>0.43183480098633104</v>
      </c>
      <c r="BB4" s="18">
        <v>0.47058346035728926</v>
      </c>
      <c r="BC4" s="18">
        <v>0.50265546744170009</v>
      </c>
      <c r="BD4" s="18">
        <v>0.5284206334046011</v>
      </c>
      <c r="BE4" s="18">
        <v>0.55706447088936406</v>
      </c>
      <c r="BF4" s="18">
        <v>0.59095146109192298</v>
      </c>
      <c r="BG4" s="18">
        <v>0.61106385113903094</v>
      </c>
      <c r="BH4" s="18">
        <v>0.6196525707530538</v>
      </c>
      <c r="BI4" s="18">
        <v>0.64794420251557805</v>
      </c>
      <c r="BJ4" s="93">
        <v>0.66154969839721212</v>
      </c>
      <c r="BK4" s="93">
        <v>0.68374623868311479</v>
      </c>
      <c r="BL4" s="93">
        <v>0.70892623556789591</v>
      </c>
      <c r="BM4" s="93">
        <v>0.72041905409709406</v>
      </c>
      <c r="BN4" s="93">
        <v>0.75607474956197074</v>
      </c>
      <c r="BO4" s="93">
        <v>0.77877027217094341</v>
      </c>
      <c r="BP4" s="111">
        <v>0.79381643572458671</v>
      </c>
      <c r="BQ4" s="18">
        <v>0.81368620000635439</v>
      </c>
      <c r="BR4" s="18">
        <v>0.83237528565860142</v>
      </c>
      <c r="BS4" s="18">
        <v>0.84563448465987157</v>
      </c>
      <c r="BT4" s="18">
        <v>0.87254167961445683</v>
      </c>
      <c r="BU4" s="93">
        <v>0.89329135278769478</v>
      </c>
      <c r="BV4" s="93">
        <v>0.91484310281229875</v>
      </c>
      <c r="BW4" s="93">
        <v>0.92103346225586802</v>
      </c>
      <c r="BX4" s="93">
        <v>0.9279489140904762</v>
      </c>
      <c r="BY4" s="93">
        <v>0.92279298944002774</v>
      </c>
      <c r="BZ4" s="93"/>
      <c r="CB4" s="73"/>
    </row>
    <row r="5" spans="2:90" ht="12" customHeight="1" x14ac:dyDescent="0.2">
      <c r="B5" s="13" t="s">
        <v>25</v>
      </c>
      <c r="C5" s="17" t="s">
        <v>12</v>
      </c>
      <c r="E5" s="18">
        <v>0</v>
      </c>
      <c r="F5" s="18">
        <v>0</v>
      </c>
      <c r="G5" s="18">
        <v>0</v>
      </c>
      <c r="H5" s="18">
        <v>0</v>
      </c>
      <c r="I5" s="18">
        <v>0</v>
      </c>
      <c r="J5" s="18">
        <v>0</v>
      </c>
      <c r="K5" s="18">
        <v>0</v>
      </c>
      <c r="L5" s="18">
        <v>0</v>
      </c>
      <c r="M5" s="18">
        <v>0</v>
      </c>
      <c r="N5" s="18">
        <v>0</v>
      </c>
      <c r="O5" s="18">
        <v>-0.32476213036803753</v>
      </c>
      <c r="P5" s="18">
        <v>-0.32476213036803753</v>
      </c>
      <c r="Q5" s="18">
        <v>-0.32476213036803753</v>
      </c>
      <c r="R5" s="18">
        <v>-0.32476213036803753</v>
      </c>
      <c r="S5" s="18">
        <v>-0.54810175064454814</v>
      </c>
      <c r="T5" s="18">
        <v>-0.54810175064454814</v>
      </c>
      <c r="U5" s="18">
        <v>-0.54810175064454814</v>
      </c>
      <c r="V5" s="18">
        <v>-0.54810175064454814</v>
      </c>
      <c r="W5" s="18">
        <v>-0.72349126440691891</v>
      </c>
      <c r="X5" s="18">
        <v>-0.72349126440691891</v>
      </c>
      <c r="Y5" s="18">
        <v>-0.72349126440691891</v>
      </c>
      <c r="Z5" s="18">
        <v>-0.72349126440691891</v>
      </c>
      <c r="AA5" s="18">
        <v>-0.74243561687146775</v>
      </c>
      <c r="AB5" s="18">
        <v>-0.74243561687146775</v>
      </c>
      <c r="AC5" s="18">
        <v>-0.74243561687146775</v>
      </c>
      <c r="AD5" s="18">
        <v>-0.74243561687146775</v>
      </c>
      <c r="AE5" s="18">
        <v>-0.7432172791584879</v>
      </c>
      <c r="AF5" s="18">
        <v>-0.7432172791584879</v>
      </c>
      <c r="AG5" s="18">
        <v>-0.7432172791584879</v>
      </c>
      <c r="AH5" s="18">
        <v>-0.7432172791584879</v>
      </c>
      <c r="AI5" s="18">
        <v>-0.64333746112756973</v>
      </c>
      <c r="AJ5" s="18">
        <v>-0.64333746112756973</v>
      </c>
      <c r="AK5" s="18">
        <v>-0.64333746112756973</v>
      </c>
      <c r="AL5" s="18">
        <v>-0.64333746112756973</v>
      </c>
      <c r="AM5" s="18">
        <v>-0.51479898507407174</v>
      </c>
      <c r="AN5" s="18">
        <v>-0.51479898507407174</v>
      </c>
      <c r="AO5" s="18">
        <v>-0.51479898507407174</v>
      </c>
      <c r="AP5" s="18">
        <v>-0.51479898507407174</v>
      </c>
      <c r="AQ5" s="18">
        <v>-0.52725864996330707</v>
      </c>
      <c r="AR5" s="18">
        <v>-0.52725864996330707</v>
      </c>
      <c r="AS5" s="18">
        <v>-0.52725864996330707</v>
      </c>
      <c r="AT5" s="18">
        <v>-0.52725864996330707</v>
      </c>
      <c r="AU5" s="18">
        <v>-0.35888465088237415</v>
      </c>
      <c r="AV5" s="18">
        <v>-0.35888465088237415</v>
      </c>
      <c r="AW5" s="18">
        <v>-0.35888465088237415</v>
      </c>
      <c r="AX5" s="18">
        <v>-0.35888465088237415</v>
      </c>
      <c r="AY5" s="18">
        <v>-0.41089057192939765</v>
      </c>
      <c r="AZ5" s="18">
        <v>-0.41089057192939765</v>
      </c>
      <c r="BA5" s="18">
        <v>-0.41089057192939765</v>
      </c>
      <c r="BB5" s="18">
        <v>-0.41089057192939765</v>
      </c>
      <c r="BC5" s="18">
        <v>-0.30041312491330469</v>
      </c>
      <c r="BD5" s="18">
        <v>-0.30041312491330469</v>
      </c>
      <c r="BE5" s="18">
        <v>-0.30041312491330469</v>
      </c>
      <c r="BF5" s="18">
        <v>-0.30041312491330469</v>
      </c>
      <c r="BG5" s="18">
        <v>-0.28839335392839183</v>
      </c>
      <c r="BH5" s="18">
        <v>-0.28839335392839183</v>
      </c>
      <c r="BI5" s="18">
        <v>-0.28839335392839183</v>
      </c>
      <c r="BJ5" s="18">
        <v>-0.28839335392839183</v>
      </c>
      <c r="BK5" s="18">
        <v>-0.25121976416552816</v>
      </c>
      <c r="BL5" s="18">
        <v>-0.25121976416552816</v>
      </c>
      <c r="BM5" s="93">
        <v>-0.25121976416552816</v>
      </c>
      <c r="BN5" s="93">
        <v>-0.25121976416552816</v>
      </c>
      <c r="BO5" s="93">
        <v>-0.20965452454552289</v>
      </c>
      <c r="BP5" s="111">
        <v>-0.20965452454552289</v>
      </c>
      <c r="BQ5" s="18">
        <v>-0.20908446660400065</v>
      </c>
      <c r="BR5" s="18">
        <v>-0.20908446660400065</v>
      </c>
      <c r="BS5" s="18">
        <v>-0.17327657002771926</v>
      </c>
      <c r="BT5" s="18">
        <v>-0.17327657002771926</v>
      </c>
      <c r="BU5" s="113">
        <v>-4.3096404595645357E-2</v>
      </c>
      <c r="BV5" s="113">
        <v>-4.3096404595645357E-2</v>
      </c>
      <c r="BW5" s="113">
        <v>-4.5176002120208704E-2</v>
      </c>
      <c r="BX5" s="113">
        <v>-4.5176002120208704E-2</v>
      </c>
      <c r="BY5" s="93">
        <v>-0.26520688889594934</v>
      </c>
      <c r="BZ5" s="167" t="s">
        <v>74</v>
      </c>
      <c r="CA5" s="167"/>
      <c r="CB5" s="167"/>
      <c r="CC5" s="167"/>
      <c r="CD5" s="167"/>
      <c r="CE5" s="167"/>
      <c r="CF5" s="167"/>
      <c r="CG5" s="167"/>
      <c r="CH5" s="167"/>
      <c r="CI5" s="167"/>
      <c r="CJ5" s="167"/>
      <c r="CK5" s="167"/>
      <c r="CL5" s="167"/>
    </row>
    <row r="6" spans="2:90" ht="12" customHeight="1" x14ac:dyDescent="0.2">
      <c r="B6" s="34" t="s">
        <v>42</v>
      </c>
      <c r="C6" s="17" t="s">
        <v>19</v>
      </c>
      <c r="E6" s="18">
        <v>0</v>
      </c>
      <c r="F6" s="18">
        <v>-3.0049838756963255E-3</v>
      </c>
      <c r="G6" s="18">
        <v>-6.5963060686016206E-3</v>
      </c>
      <c r="H6" s="18">
        <v>-1.608898321796005E-2</v>
      </c>
      <c r="I6" s="18">
        <v>-1.506289116284421E-2</v>
      </c>
      <c r="J6" s="18">
        <v>-1.1879911726566661E-2</v>
      </c>
      <c r="K6" s="18">
        <v>-2.1229913820631906E-2</v>
      </c>
      <c r="L6" s="18">
        <v>-4.3702227729922785E-2</v>
      </c>
      <c r="M6" s="18">
        <v>-4.952372959364084E-2</v>
      </c>
      <c r="N6" s="18">
        <v>-5.799422421189291E-2</v>
      </c>
      <c r="O6" s="18">
        <v>-6.4820877476540778E-2</v>
      </c>
      <c r="P6" s="18">
        <v>-5.4548289902029694E-2</v>
      </c>
      <c r="Q6" s="18">
        <v>-5.7972086861446712E-2</v>
      </c>
      <c r="R6" s="18">
        <v>-6.5050027976327127E-2</v>
      </c>
      <c r="S6" s="18">
        <v>-6.5081438957606111E-2</v>
      </c>
      <c r="T6" s="18">
        <v>-7.8240853361317017E-2</v>
      </c>
      <c r="U6" s="18">
        <v>-7.1487492386320073E-2</v>
      </c>
      <c r="V6" s="18">
        <v>-5.674527183935027E-2</v>
      </c>
      <c r="W6" s="18">
        <v>-5.9488497537721091E-2</v>
      </c>
      <c r="X6" s="18">
        <v>-4.0891540392378259E-2</v>
      </c>
      <c r="Y6" s="18">
        <v>-4.4482862585283695E-2</v>
      </c>
      <c r="Z6" s="18">
        <v>-4.9079336179118797E-2</v>
      </c>
      <c r="AA6" s="18">
        <v>-5.7884881264347141E-2</v>
      </c>
      <c r="AB6" s="18">
        <v>-9.0441502484306394E-2</v>
      </c>
      <c r="AC6" s="18">
        <v>-9.3132376547212209E-2</v>
      </c>
      <c r="AD6" s="18">
        <v>-0.10205309523046381</v>
      </c>
      <c r="AE6" s="18">
        <v>-0.10286978074371916</v>
      </c>
      <c r="AF6" s="18">
        <v>-8.7163392999344183E-2</v>
      </c>
      <c r="AG6" s="18">
        <v>-8.6482821738298132E-2</v>
      </c>
      <c r="AH6" s="18">
        <v>-8.8660649773646016E-2</v>
      </c>
      <c r="AI6" s="18">
        <v>-8.9623919866203605E-2</v>
      </c>
      <c r="AJ6" s="18">
        <v>-7.3559807596355137E-2</v>
      </c>
      <c r="AK6" s="18">
        <v>-7.0251184234961392E-2</v>
      </c>
      <c r="AL6" s="18">
        <v>-7.0492001758100858E-2</v>
      </c>
      <c r="AM6" s="18">
        <v>-7.3894858063331695E-2</v>
      </c>
      <c r="AN6" s="18">
        <v>-4.6884847806862237E-2</v>
      </c>
      <c r="AO6" s="18">
        <v>-4.7376953180234126E-2</v>
      </c>
      <c r="AP6" s="18">
        <v>-5.3292687987789404E-2</v>
      </c>
      <c r="AQ6" s="18">
        <v>-5.2821523268603697E-2</v>
      </c>
      <c r="AR6" s="18">
        <v>-6.6204972032691808E-2</v>
      </c>
      <c r="AS6" s="18">
        <v>-6.7000716891761125E-2</v>
      </c>
      <c r="AT6" s="18">
        <v>-6.7492822265133159E-2</v>
      </c>
      <c r="AU6" s="18">
        <v>-6.8162923199086262E-2</v>
      </c>
      <c r="AV6" s="18">
        <v>-6.259242015622149E-2</v>
      </c>
      <c r="AW6" s="18">
        <v>3.0081170877411693E-2</v>
      </c>
      <c r="AX6" s="18">
        <v>2.6280442142646052E-2</v>
      </c>
      <c r="AY6" s="18">
        <v>2.7662525318924481E-2</v>
      </c>
      <c r="AZ6" s="92">
        <v>3.1892537464503906E-2</v>
      </c>
      <c r="BA6" s="18">
        <v>1.1291474015852145E-2</v>
      </c>
      <c r="BB6" s="92">
        <v>7.9514396731794074E-3</v>
      </c>
      <c r="BC6" s="92">
        <v>6.5065345343427337E-3</v>
      </c>
      <c r="BD6" s="18">
        <v>7.7943847667840769E-3</v>
      </c>
      <c r="BE6" s="18">
        <v>4.7927166452217309E-3</v>
      </c>
      <c r="BF6" s="18">
        <v>5.2324703831284581E-3</v>
      </c>
      <c r="BG6" s="18">
        <v>5.9968042609187932E-3</v>
      </c>
      <c r="BH6" s="18">
        <v>1.7001118035681204E-2</v>
      </c>
      <c r="BI6" s="18">
        <v>3.8979720812789935E-2</v>
      </c>
      <c r="BJ6" s="93">
        <v>4.4288176648950357E-2</v>
      </c>
      <c r="BK6" s="93">
        <v>4.7094224309879279E-2</v>
      </c>
      <c r="BL6" s="93">
        <v>4.9387225943250283E-2</v>
      </c>
      <c r="BM6" s="93">
        <v>0.12581773582512967</v>
      </c>
      <c r="BN6" s="93">
        <v>0.17520626872289738</v>
      </c>
      <c r="BO6" s="93">
        <v>0.14724002505744521</v>
      </c>
      <c r="BP6" s="111">
        <v>0.1513443932779083</v>
      </c>
      <c r="BQ6" s="18">
        <v>0.17651298603255497</v>
      </c>
      <c r="BR6" s="18">
        <v>0.1764711047241829</v>
      </c>
      <c r="BS6" s="18">
        <v>0.1764711047241829</v>
      </c>
      <c r="BT6" s="18">
        <v>0.1625665103446545</v>
      </c>
      <c r="BU6" s="114">
        <v>0.19021455112077362</v>
      </c>
      <c r="BV6" s="114">
        <v>0.19409904247228355</v>
      </c>
      <c r="BW6" s="114">
        <v>0.18606830159193832</v>
      </c>
      <c r="BX6" s="114">
        <v>0.18838224387949537</v>
      </c>
      <c r="BY6" s="93">
        <v>0.11936112789295976</v>
      </c>
      <c r="BZ6" s="180" t="s">
        <v>75</v>
      </c>
      <c r="CA6" s="180"/>
      <c r="CB6" s="180"/>
      <c r="CC6" s="180"/>
      <c r="CD6" s="180"/>
      <c r="CE6" s="180"/>
      <c r="CF6" s="180"/>
      <c r="CG6" s="180"/>
      <c r="CH6" s="180"/>
      <c r="CI6" s="180"/>
      <c r="CJ6" s="180"/>
      <c r="CK6" s="180"/>
      <c r="CL6" s="180"/>
    </row>
    <row r="7" spans="2:90" ht="12" customHeight="1" x14ac:dyDescent="0.2">
      <c r="B7" s="14" t="s">
        <v>16</v>
      </c>
      <c r="C7" s="17"/>
      <c r="E7" s="18"/>
      <c r="F7" s="18"/>
      <c r="G7" s="18"/>
      <c r="H7" s="18"/>
      <c r="I7" s="18"/>
      <c r="J7" s="18"/>
      <c r="K7" s="18"/>
      <c r="L7" s="18"/>
      <c r="M7" s="18"/>
      <c r="N7" s="18"/>
      <c r="O7" s="18"/>
      <c r="P7" s="18"/>
      <c r="Q7" s="18"/>
      <c r="R7" s="18"/>
      <c r="S7" s="18"/>
      <c r="T7" s="18"/>
      <c r="U7" s="18"/>
      <c r="V7" s="18"/>
      <c r="W7" s="18"/>
      <c r="X7" s="18"/>
      <c r="Y7" s="18"/>
      <c r="Z7" s="18"/>
      <c r="AA7" s="18"/>
      <c r="AB7" s="18"/>
      <c r="AC7" s="18"/>
      <c r="AD7" s="18"/>
      <c r="AE7" s="18"/>
      <c r="AF7" s="18"/>
      <c r="AG7" s="18"/>
      <c r="AH7" s="18"/>
      <c r="AI7" s="18"/>
      <c r="AJ7" s="18"/>
      <c r="AK7" s="18"/>
      <c r="AL7" s="18"/>
      <c r="AM7" s="18"/>
      <c r="AN7" s="18"/>
      <c r="AO7" s="18"/>
      <c r="AP7" s="18"/>
      <c r="AQ7" s="18"/>
      <c r="AR7" s="18"/>
      <c r="AS7" s="18"/>
      <c r="AT7" s="18"/>
      <c r="AU7" s="18"/>
      <c r="AV7" s="18"/>
      <c r="AW7" s="18"/>
      <c r="AX7" s="18"/>
      <c r="AY7" s="18"/>
      <c r="AZ7" s="92"/>
      <c r="BA7" s="18"/>
      <c r="BB7" s="73"/>
      <c r="BC7" s="73"/>
      <c r="BD7" s="73"/>
      <c r="BE7" s="73"/>
      <c r="BF7" s="73"/>
      <c r="BG7" s="73"/>
      <c r="BH7" s="73"/>
      <c r="BI7" s="73"/>
      <c r="BM7" s="93"/>
      <c r="BN7" s="93"/>
      <c r="BO7" s="93"/>
      <c r="BP7" s="32"/>
      <c r="BQ7" s="18"/>
      <c r="BR7" s="18"/>
      <c r="BS7" s="18"/>
      <c r="BT7" s="18"/>
      <c r="BU7" s="93"/>
      <c r="BV7" s="93"/>
      <c r="BW7" s="93"/>
      <c r="BX7" s="93"/>
      <c r="BY7" s="93"/>
      <c r="CH7" s="18"/>
      <c r="CI7" s="18"/>
      <c r="CJ7" s="18"/>
    </row>
    <row r="8" spans="2:90" ht="12" customHeight="1" x14ac:dyDescent="0.2">
      <c r="B8" s="15" t="s">
        <v>22</v>
      </c>
      <c r="C8" s="6" t="s">
        <v>12</v>
      </c>
      <c r="E8" s="18">
        <v>0</v>
      </c>
      <c r="F8" s="18">
        <v>-3.2512459689240814E-3</v>
      </c>
      <c r="G8" s="18">
        <v>-4.1490765171504056E-3</v>
      </c>
      <c r="H8" s="18">
        <v>-1.6522245804490014E-2</v>
      </c>
      <c r="I8" s="18">
        <v>-1.8765722790711051E-2</v>
      </c>
      <c r="J8" s="18">
        <v>-2.5469977931641664E-2</v>
      </c>
      <c r="K8" s="18">
        <v>-4.0307478455157982E-2</v>
      </c>
      <c r="L8" s="18">
        <v>-5.5925556932480691E-2</v>
      </c>
      <c r="M8" s="18">
        <v>-7.7380932398410207E-2</v>
      </c>
      <c r="N8" s="18">
        <v>-9.4498556052973234E-2</v>
      </c>
      <c r="O8" s="18">
        <v>-0.19620521936913518</v>
      </c>
      <c r="P8" s="18">
        <v>-0.21113707247550742</v>
      </c>
      <c r="Q8" s="18">
        <v>-0.20949302171536169</v>
      </c>
      <c r="R8" s="18">
        <v>-0.24626250699408178</v>
      </c>
      <c r="S8" s="18">
        <v>-0.32627035973940155</v>
      </c>
      <c r="T8" s="18">
        <v>-0.35706021334032928</v>
      </c>
      <c r="U8" s="18">
        <v>-0.34787187309658002</v>
      </c>
      <c r="V8" s="18">
        <v>-0.33168631795983755</v>
      </c>
      <c r="W8" s="18">
        <v>-0.36987212438443023</v>
      </c>
      <c r="X8" s="18">
        <v>-0.36772288509809453</v>
      </c>
      <c r="Y8" s="18">
        <v>-0.38112071564632094</v>
      </c>
      <c r="Z8" s="18">
        <v>-0.3747698340447797</v>
      </c>
      <c r="AA8" s="18">
        <v>-0.40697122031608679</v>
      </c>
      <c r="AB8" s="18">
        <v>-0.38011037562107658</v>
      </c>
      <c r="AC8" s="18">
        <v>-0.39328309413680307</v>
      </c>
      <c r="AD8" s="18">
        <v>-0.40301327380761598</v>
      </c>
      <c r="AE8" s="18">
        <v>-0.37821744518592976</v>
      </c>
      <c r="AF8" s="18">
        <v>-0.38679084824983606</v>
      </c>
      <c r="AG8" s="18">
        <v>-0.3866207054345745</v>
      </c>
      <c r="AH8" s="18">
        <v>-0.37966516244341147</v>
      </c>
      <c r="AI8" s="18">
        <v>-0.32490597996655091</v>
      </c>
      <c r="AJ8" s="18">
        <v>-0.32338995189908876</v>
      </c>
      <c r="AK8" s="18">
        <v>-0.29756279605874036</v>
      </c>
      <c r="AL8" s="18">
        <v>-0.29762300043952522</v>
      </c>
      <c r="AM8" s="18">
        <v>-0.25347371451583289</v>
      </c>
      <c r="AN8" s="18">
        <v>-0.23422121195171555</v>
      </c>
      <c r="AO8" s="18">
        <v>-0.21184423829505855</v>
      </c>
      <c r="AP8" s="18">
        <v>-0.20082317199694735</v>
      </c>
      <c r="AQ8" s="18">
        <v>-0.16820538081715092</v>
      </c>
      <c r="AR8" s="18">
        <v>-0.16155124300817295</v>
      </c>
      <c r="AS8" s="18">
        <v>-0.13675017922294028</v>
      </c>
      <c r="AT8" s="18">
        <v>-0.11937320556628328</v>
      </c>
      <c r="AU8" s="18">
        <v>-7.4540730799771568E-2</v>
      </c>
      <c r="AV8" s="18">
        <v>-6.5648105039055382E-2</v>
      </c>
      <c r="AW8" s="18">
        <v>-2.4979707280647079E-2</v>
      </c>
      <c r="AX8" s="18">
        <v>-8.4298894643384872E-3</v>
      </c>
      <c r="AY8" s="18">
        <v>-1.3084368670268881E-2</v>
      </c>
      <c r="AZ8" s="18">
        <v>2.2973134366125976E-2</v>
      </c>
      <c r="BA8" s="18">
        <v>1.0322868503963037E-2</v>
      </c>
      <c r="BB8" s="18">
        <v>2.9487859918294852E-2</v>
      </c>
      <c r="BC8" s="18">
        <v>9.1626633633585683E-2</v>
      </c>
      <c r="BD8" s="18">
        <v>0.10944859619169602</v>
      </c>
      <c r="BE8" s="18">
        <v>0.12619817916130543</v>
      </c>
      <c r="BF8" s="18">
        <v>0.14130811759578213</v>
      </c>
      <c r="BG8" s="18">
        <v>0.15649920106522969</v>
      </c>
      <c r="BH8" s="18">
        <v>0.1692502795089203</v>
      </c>
      <c r="BI8" s="18">
        <v>0.18224493020319746</v>
      </c>
      <c r="BJ8" s="100">
        <v>0.19857204416223759</v>
      </c>
      <c r="BK8" s="100">
        <v>0.21927355607746982</v>
      </c>
      <c r="BL8" s="100">
        <v>0.22484680648581257</v>
      </c>
      <c r="BM8" s="93">
        <v>0.25145443395628242</v>
      </c>
      <c r="BN8" s="93">
        <v>0.28130156718072435</v>
      </c>
      <c r="BO8" s="93">
        <v>0.31931000626436129</v>
      </c>
      <c r="BP8" s="111">
        <v>0.33033609831947708</v>
      </c>
      <c r="BQ8" s="18">
        <v>0.33912824650813872</v>
      </c>
      <c r="BR8" s="18">
        <v>0.35411777618104573</v>
      </c>
      <c r="BS8" s="18">
        <v>0.37411777618104575</v>
      </c>
      <c r="BT8" s="18">
        <v>0.3856416275861636</v>
      </c>
      <c r="BU8" s="115">
        <v>0.36255363778019339</v>
      </c>
      <c r="BV8" s="115">
        <v>0.37102476061807088</v>
      </c>
      <c r="BW8" s="115">
        <v>0.37151707539798462</v>
      </c>
      <c r="BX8" s="115">
        <v>0.43209556096987384</v>
      </c>
      <c r="BY8" s="93">
        <v>0.34984028197323996</v>
      </c>
      <c r="BZ8" s="93"/>
    </row>
    <row r="9" spans="2:90" ht="12" customHeight="1" x14ac:dyDescent="0.2">
      <c r="B9" s="15" t="s">
        <v>22</v>
      </c>
      <c r="C9" s="6" t="s">
        <v>17</v>
      </c>
      <c r="E9" s="18">
        <v>0</v>
      </c>
      <c r="F9" s="18">
        <v>1.7487540310759187E-3</v>
      </c>
      <c r="G9" s="18">
        <v>-1.6490765171504052E-3</v>
      </c>
      <c r="H9" s="18">
        <v>-9.0222458044900127E-3</v>
      </c>
      <c r="I9" s="18">
        <v>-6.2657227907110527E-3</v>
      </c>
      <c r="J9" s="18">
        <v>-1.5469977931641666E-2</v>
      </c>
      <c r="K9" s="18">
        <v>-3.2807478455157975E-2</v>
      </c>
      <c r="L9" s="18">
        <v>-4.3425556932480694E-2</v>
      </c>
      <c r="M9" s="18">
        <v>-6.488093239841021E-2</v>
      </c>
      <c r="N9" s="18">
        <v>-8.4498556052973239E-2</v>
      </c>
      <c r="O9" s="18">
        <v>-0.16370521936913518</v>
      </c>
      <c r="P9" s="18">
        <v>-0.17613707247550742</v>
      </c>
      <c r="Q9" s="18">
        <v>-0.16699302171536168</v>
      </c>
      <c r="R9" s="18">
        <v>-0.22126250699408176</v>
      </c>
      <c r="S9" s="18">
        <v>-0.30627035973940153</v>
      </c>
      <c r="T9" s="18">
        <v>-0.33956021334032926</v>
      </c>
      <c r="U9" s="18">
        <v>-0.31787187309657999</v>
      </c>
      <c r="V9" s="18">
        <v>-0.28418631795983756</v>
      </c>
      <c r="W9" s="18">
        <v>-0.33737212438443026</v>
      </c>
      <c r="X9" s="18">
        <v>-0.33272288509809456</v>
      </c>
      <c r="Y9" s="18">
        <v>-0.33862071564632096</v>
      </c>
      <c r="Z9" s="18">
        <v>-0.32726983404477972</v>
      </c>
      <c r="AA9" s="18">
        <v>-0.37697122031608676</v>
      </c>
      <c r="AB9" s="18">
        <v>-0.3401103756210766</v>
      </c>
      <c r="AC9" s="18">
        <v>-0.34328309413680308</v>
      </c>
      <c r="AD9" s="18">
        <v>-0.35551327380761599</v>
      </c>
      <c r="AE9" s="18">
        <v>-0.32571744518592977</v>
      </c>
      <c r="AF9" s="18">
        <v>-0.33429084824983607</v>
      </c>
      <c r="AG9" s="18">
        <v>-0.31912070543457449</v>
      </c>
      <c r="AH9" s="18">
        <v>-0.31716516244341147</v>
      </c>
      <c r="AI9" s="18">
        <v>-0.24740597996655089</v>
      </c>
      <c r="AJ9" s="18">
        <v>-0.23838995189908879</v>
      </c>
      <c r="AK9" s="18">
        <v>-0.20506279605874034</v>
      </c>
      <c r="AL9" s="18">
        <v>-0.20262300043952522</v>
      </c>
      <c r="AM9" s="18">
        <v>-0.15097371451583294</v>
      </c>
      <c r="AN9" s="18">
        <v>-0.12422121195171557</v>
      </c>
      <c r="AO9" s="18">
        <v>-0.10184423829505852</v>
      </c>
      <c r="AP9" s="18">
        <v>-9.0823171996947352E-2</v>
      </c>
      <c r="AQ9" s="18">
        <v>-4.8205380817150929E-2</v>
      </c>
      <c r="AR9" s="18">
        <v>-5.6551243008172949E-2</v>
      </c>
      <c r="AS9" s="18">
        <v>-3.1750179222940281E-2</v>
      </c>
      <c r="AT9" s="18">
        <v>-1.1873205566283289E-2</v>
      </c>
      <c r="AU9" s="18">
        <v>4.0459269200228437E-2</v>
      </c>
      <c r="AV9" s="18">
        <v>5.9351894960944625E-2</v>
      </c>
      <c r="AW9" s="18">
        <v>9.7520292719352919E-2</v>
      </c>
      <c r="AX9" s="18">
        <v>0.12407011053566151</v>
      </c>
      <c r="AY9" s="18">
        <v>0.11691563132973112</v>
      </c>
      <c r="AZ9" s="18">
        <v>0.15297313436612597</v>
      </c>
      <c r="BA9" s="18">
        <v>0.13782286850396305</v>
      </c>
      <c r="BB9" s="18">
        <v>0.16948785991829488</v>
      </c>
      <c r="BC9" s="18">
        <v>0.21412663363358567</v>
      </c>
      <c r="BD9" s="18">
        <v>0.24194859619169601</v>
      </c>
      <c r="BE9" s="18">
        <v>0.25619817916130544</v>
      </c>
      <c r="BF9" s="18">
        <v>0.2688081175957821</v>
      </c>
      <c r="BG9" s="18">
        <v>0.2989992010652297</v>
      </c>
      <c r="BH9" s="18">
        <v>0.30675027950892031</v>
      </c>
      <c r="BI9" s="18">
        <v>0.3222449302031975</v>
      </c>
      <c r="BJ9" s="93">
        <v>0.34357204416223763</v>
      </c>
      <c r="BK9" s="93">
        <v>0.36927355607746981</v>
      </c>
      <c r="BL9" s="93">
        <v>0.38234680648581254</v>
      </c>
      <c r="BM9" s="93">
        <v>0.40145443395628244</v>
      </c>
      <c r="BN9" s="93">
        <v>0.42380156718072437</v>
      </c>
      <c r="BO9" s="93">
        <v>0.44181000626436134</v>
      </c>
      <c r="BP9" s="111">
        <v>0.44783609831947707</v>
      </c>
      <c r="BQ9" s="18">
        <v>0.45912824650813872</v>
      </c>
      <c r="BR9" s="18">
        <v>0.46661777618104572</v>
      </c>
      <c r="BS9" s="18">
        <v>0.49161777618104574</v>
      </c>
      <c r="BT9" s="18">
        <v>0.49314162758616364</v>
      </c>
      <c r="BU9" s="115">
        <v>0.47755363778019339</v>
      </c>
      <c r="BV9" s="115">
        <v>0.48352476061807087</v>
      </c>
      <c r="BW9" s="115">
        <v>0.46401707539798454</v>
      </c>
      <c r="BX9" s="115">
        <v>0.52959556096987381</v>
      </c>
      <c r="BY9" s="93">
        <v>0.43984028197323993</v>
      </c>
      <c r="BZ9" s="93"/>
    </row>
    <row r="10" spans="2:90" ht="12" customHeight="1" x14ac:dyDescent="0.2">
      <c r="B10" s="16" t="s">
        <v>22</v>
      </c>
      <c r="C10" s="6" t="s">
        <v>18</v>
      </c>
      <c r="E10" s="18">
        <v>0</v>
      </c>
      <c r="F10" s="18">
        <v>-3.075124596892408E-2</v>
      </c>
      <c r="G10" s="18">
        <v>-2.6649076517150407E-2</v>
      </c>
      <c r="H10" s="18">
        <v>-4.4022245804490011E-2</v>
      </c>
      <c r="I10" s="18">
        <v>-6.8765722790711054E-2</v>
      </c>
      <c r="J10" s="18">
        <v>-7.7969977931641662E-2</v>
      </c>
      <c r="K10" s="18">
        <v>-8.0307478455157968E-2</v>
      </c>
      <c r="L10" s="18">
        <v>-0.12092555693248069</v>
      </c>
      <c r="M10" s="18">
        <v>-0.14488093239841021</v>
      </c>
      <c r="N10" s="18">
        <v>-0.15699855605297322</v>
      </c>
      <c r="O10" s="18">
        <v>-0.29370521936913524</v>
      </c>
      <c r="P10" s="18">
        <v>-0.32113707247550743</v>
      </c>
      <c r="Q10" s="18">
        <v>-0.32199302171536165</v>
      </c>
      <c r="R10" s="18">
        <v>-0.33126250699408177</v>
      </c>
      <c r="S10" s="18">
        <v>-0.40627035973940157</v>
      </c>
      <c r="T10" s="18">
        <v>-0.42956021334032923</v>
      </c>
      <c r="U10" s="18">
        <v>-0.43787187309657999</v>
      </c>
      <c r="V10" s="18">
        <v>-0.42668631795983752</v>
      </c>
      <c r="W10" s="18">
        <v>-0.44737212438443025</v>
      </c>
      <c r="X10" s="18">
        <v>-0.45522288509809455</v>
      </c>
      <c r="Y10" s="18">
        <v>-0.45362071564632095</v>
      </c>
      <c r="Z10" s="18">
        <v>-0.45476983404477972</v>
      </c>
      <c r="AA10" s="18">
        <v>-0.46697122031608679</v>
      </c>
      <c r="AB10" s="18">
        <v>-0.47261037562107661</v>
      </c>
      <c r="AC10" s="18">
        <v>-0.48328309413680309</v>
      </c>
      <c r="AD10" s="18">
        <v>-0.490513273807616</v>
      </c>
      <c r="AE10" s="18">
        <v>-0.46821744518592978</v>
      </c>
      <c r="AF10" s="18">
        <v>-0.46429084824983607</v>
      </c>
      <c r="AG10" s="18">
        <v>-0.48162070543457458</v>
      </c>
      <c r="AH10" s="18">
        <v>-0.4696651624434115</v>
      </c>
      <c r="AI10" s="18">
        <v>-0.46490597996655092</v>
      </c>
      <c r="AJ10" s="18">
        <v>-0.46838995189908877</v>
      </c>
      <c r="AK10" s="18">
        <v>-0.44006279605874032</v>
      </c>
      <c r="AL10" s="18">
        <v>-0.44762300043952519</v>
      </c>
      <c r="AM10" s="18">
        <v>-0.40847371451583292</v>
      </c>
      <c r="AN10" s="18">
        <v>-0.40172121195171556</v>
      </c>
      <c r="AO10" s="18">
        <v>-0.38434423829505854</v>
      </c>
      <c r="AP10" s="18">
        <v>-0.3633231719969473</v>
      </c>
      <c r="AQ10" s="18">
        <v>-0.34570538081715096</v>
      </c>
      <c r="AR10" s="18">
        <v>-0.31655124300817294</v>
      </c>
      <c r="AS10" s="18">
        <v>-0.29675017922294034</v>
      </c>
      <c r="AT10" s="18">
        <v>-0.27937320556628331</v>
      </c>
      <c r="AU10" s="18">
        <v>-0.24954073079977157</v>
      </c>
      <c r="AV10" s="18">
        <v>-0.24314810503905537</v>
      </c>
      <c r="AW10" s="18">
        <v>-0.21747970728064708</v>
      </c>
      <c r="AX10" s="18">
        <v>-0.22592988946433851</v>
      </c>
      <c r="AY10" s="18">
        <v>-0.2480843686702689</v>
      </c>
      <c r="AZ10" s="18">
        <v>-0.18952686563387403</v>
      </c>
      <c r="BA10" s="18">
        <v>-0.21217713149603695</v>
      </c>
      <c r="BB10" s="18">
        <v>-0.19301214008170514</v>
      </c>
      <c r="BC10" s="18">
        <v>-0.10087336636641431</v>
      </c>
      <c r="BD10" s="18">
        <v>-9.3051403808303984E-2</v>
      </c>
      <c r="BE10" s="18">
        <v>-8.630182083869456E-2</v>
      </c>
      <c r="BF10" s="18">
        <v>-5.6191882404217887E-2</v>
      </c>
      <c r="BG10" s="18">
        <v>-7.6000798934770297E-2</v>
      </c>
      <c r="BH10" s="18">
        <v>-6.32497204910797E-2</v>
      </c>
      <c r="BI10" s="18">
        <v>-4.7755069796802517E-2</v>
      </c>
      <c r="BJ10" s="93">
        <v>-5.6427955837762417E-2</v>
      </c>
      <c r="BK10" s="93">
        <v>-4.3226443922530181E-2</v>
      </c>
      <c r="BL10" s="93">
        <v>-3.5153193514187428E-2</v>
      </c>
      <c r="BM10" s="93">
        <v>-1.1045566043717585E-2</v>
      </c>
      <c r="BN10" s="93">
        <v>1.8801567180724343E-2</v>
      </c>
      <c r="BO10" s="93">
        <v>8.4310006264361304E-2</v>
      </c>
      <c r="BP10" s="111">
        <v>0.10033609831947707</v>
      </c>
      <c r="BQ10" s="18">
        <v>0.10662824650813874</v>
      </c>
      <c r="BR10" s="18">
        <v>0.12661777618104572</v>
      </c>
      <c r="BS10" s="18">
        <v>0.15161777618104572</v>
      </c>
      <c r="BT10" s="18">
        <v>0.18064162758616364</v>
      </c>
      <c r="BU10" s="115">
        <v>0.11755363778019341</v>
      </c>
      <c r="BV10" s="115">
        <v>0.13352476061807089</v>
      </c>
      <c r="BW10" s="115">
        <v>0.14901707539798459</v>
      </c>
      <c r="BX10" s="115">
        <v>0.23459556096987383</v>
      </c>
      <c r="BY10" s="93">
        <v>0.14484028197323995</v>
      </c>
      <c r="BZ10" s="93"/>
    </row>
    <row r="11" spans="2:90" ht="12" customHeight="1" x14ac:dyDescent="0.2">
      <c r="C11" s="1" t="s">
        <v>69</v>
      </c>
      <c r="E11" s="100">
        <v>0</v>
      </c>
      <c r="F11" s="100">
        <v>-7.5124596892408137E-4</v>
      </c>
      <c r="G11" s="100">
        <v>1.8350923482849595E-2</v>
      </c>
      <c r="H11" s="100">
        <v>5.9777541955099876E-3</v>
      </c>
      <c r="I11" s="100">
        <v>6.2342772092889472E-3</v>
      </c>
      <c r="J11" s="100">
        <v>2.0300220683583349E-3</v>
      </c>
      <c r="K11" s="100">
        <v>-1.5307478455157977E-2</v>
      </c>
      <c r="L11" s="100">
        <v>-1.5925556932480697E-2</v>
      </c>
      <c r="M11" s="100">
        <v>-4.2380932398410211E-2</v>
      </c>
      <c r="N11" s="100">
        <v>-6.6998556052973224E-2</v>
      </c>
      <c r="O11" s="100">
        <v>-0.1512052193691352</v>
      </c>
      <c r="P11" s="100">
        <v>-0.14863707247550742</v>
      </c>
      <c r="Q11" s="100">
        <v>-0.15949302171536167</v>
      </c>
      <c r="R11" s="100">
        <v>-0.18376250699408178</v>
      </c>
      <c r="S11" s="100">
        <v>-0.22877035973940152</v>
      </c>
      <c r="T11" s="100">
        <v>-0.24456021334032926</v>
      </c>
      <c r="U11" s="100">
        <v>-0.21537187309658001</v>
      </c>
      <c r="V11" s="100">
        <v>-0.18668631795983756</v>
      </c>
      <c r="W11" s="100">
        <v>-0.23987212438443029</v>
      </c>
      <c r="X11" s="100">
        <v>-0.25022288509809454</v>
      </c>
      <c r="Y11" s="100">
        <v>-0.2461207156463209</v>
      </c>
      <c r="Z11" s="100">
        <v>-0.22476983404477968</v>
      </c>
      <c r="AA11" s="100">
        <v>-0.24447122031608678</v>
      </c>
      <c r="AB11" s="100">
        <v>-0.23011037562107658</v>
      </c>
      <c r="AC11" s="100">
        <v>-0.22078309413680305</v>
      </c>
      <c r="AD11" s="100">
        <v>-0.23801327380761594</v>
      </c>
      <c r="AE11" s="100">
        <v>-0.16571744518592979</v>
      </c>
      <c r="AF11" s="100">
        <v>-0.13679084824983606</v>
      </c>
      <c r="AG11" s="100">
        <v>-0.14162070543457453</v>
      </c>
      <c r="AH11" s="100">
        <v>-0.13716516244341151</v>
      </c>
      <c r="AI11" s="100">
        <v>-5.24059799665509E-2</v>
      </c>
      <c r="AJ11" s="100">
        <v>-4.8389951899088783E-2</v>
      </c>
      <c r="AK11" s="100">
        <v>-3.2562796058740351E-2</v>
      </c>
      <c r="AL11" s="100">
        <v>-3.2623000439525214E-2</v>
      </c>
      <c r="AM11" s="100">
        <v>5.9026285484167079E-2</v>
      </c>
      <c r="AN11" s="100">
        <v>9.3278788048284433E-2</v>
      </c>
      <c r="AO11" s="100">
        <v>0.11815576170494148</v>
      </c>
      <c r="AP11" s="100">
        <v>0.15417682800305266</v>
      </c>
      <c r="AQ11" s="100">
        <v>0.14929461918284909</v>
      </c>
      <c r="AR11" s="100">
        <v>0.14594875699182705</v>
      </c>
      <c r="AS11" s="100">
        <v>0.15574982077705971</v>
      </c>
      <c r="AT11" s="100">
        <v>0.1756267944337167</v>
      </c>
      <c r="AU11" s="100">
        <v>0.25295926920022843</v>
      </c>
      <c r="AV11" s="100">
        <v>0.26435189496094463</v>
      </c>
      <c r="AW11" s="100">
        <v>0.30002029271935293</v>
      </c>
      <c r="AX11" s="100">
        <v>0.33907011053566155</v>
      </c>
      <c r="AY11" s="100">
        <v>0.3044156313297311</v>
      </c>
      <c r="AZ11" s="100">
        <v>0.32547313436612596</v>
      </c>
      <c r="BA11" s="100">
        <v>0.32532286850396303</v>
      </c>
      <c r="BB11" s="100">
        <v>0.33948785991829489</v>
      </c>
      <c r="BC11" s="100">
        <v>0.35162663363358565</v>
      </c>
      <c r="BD11" s="100">
        <v>0.361948596191696</v>
      </c>
      <c r="BE11" s="100">
        <v>0.35619817916130542</v>
      </c>
      <c r="BF11" s="100">
        <v>0.35130811759578207</v>
      </c>
      <c r="BG11" s="100">
        <v>0.36649920106522971</v>
      </c>
      <c r="BH11" s="100">
        <v>0.38925027950892033</v>
      </c>
      <c r="BI11" s="100">
        <v>0.40974493020319752</v>
      </c>
      <c r="BJ11" s="100">
        <v>0.41607204416223764</v>
      </c>
      <c r="BK11" s="100">
        <v>0.46927355607746984</v>
      </c>
      <c r="BL11" s="100">
        <v>0.47484680648581257</v>
      </c>
      <c r="BM11" s="93">
        <v>0.49395443395628247</v>
      </c>
      <c r="BN11" s="93">
        <v>0.51380156718072434</v>
      </c>
      <c r="BO11" s="93">
        <v>0.47431000626436132</v>
      </c>
      <c r="BP11" s="112">
        <v>0.46533609831947709</v>
      </c>
      <c r="BQ11" s="18">
        <v>0.48162824650813874</v>
      </c>
      <c r="BR11" s="18">
        <v>0.48161777618104573</v>
      </c>
      <c r="BS11" s="18">
        <v>0.52411777618104571</v>
      </c>
      <c r="BT11" s="18">
        <v>0.52564162758616362</v>
      </c>
      <c r="BU11" s="115">
        <v>0.50005363778019341</v>
      </c>
      <c r="BV11" s="115">
        <v>0.50102476061807089</v>
      </c>
      <c r="BW11" s="115">
        <v>0.50901707539798458</v>
      </c>
      <c r="BX11" s="115">
        <v>0.55709556096987389</v>
      </c>
      <c r="BY11" s="93">
        <v>0.49234028197323998</v>
      </c>
      <c r="BZ11" s="93"/>
    </row>
    <row r="12" spans="2:90" ht="12" customHeight="1" x14ac:dyDescent="0.2">
      <c r="B12" s="119" t="s">
        <v>43</v>
      </c>
      <c r="C12" s="119"/>
      <c r="D12" s="119"/>
      <c r="E12" s="100"/>
      <c r="F12" s="110"/>
      <c r="G12" s="110"/>
      <c r="H12" s="110"/>
      <c r="I12" s="110"/>
      <c r="J12" s="110"/>
      <c r="K12" s="110"/>
      <c r="L12" s="110"/>
      <c r="M12" s="110"/>
      <c r="N12" s="110"/>
      <c r="O12" s="110"/>
      <c r="P12" s="110"/>
      <c r="Q12" s="110"/>
      <c r="R12" s="110"/>
      <c r="S12" s="110"/>
      <c r="T12" s="110"/>
      <c r="U12" s="110"/>
      <c r="V12" s="110"/>
      <c r="W12" s="110"/>
      <c r="X12" s="110"/>
      <c r="Y12" s="110"/>
      <c r="Z12" s="110"/>
      <c r="AA12" s="110"/>
      <c r="AB12" s="110"/>
      <c r="AC12" s="110"/>
      <c r="AD12" s="110"/>
      <c r="AE12" s="110"/>
      <c r="AF12" s="110"/>
      <c r="AG12" s="110"/>
      <c r="AH12" s="110"/>
      <c r="AI12" s="110"/>
      <c r="AJ12" s="110"/>
      <c r="AK12" s="110"/>
      <c r="AL12" s="110"/>
      <c r="AM12" s="110"/>
      <c r="AN12" s="110"/>
      <c r="AO12" s="110"/>
      <c r="AP12" s="110"/>
      <c r="AQ12" s="110"/>
      <c r="AR12" s="110"/>
      <c r="AS12" s="110"/>
      <c r="AT12" s="110"/>
      <c r="AU12" s="110"/>
      <c r="AV12" s="110"/>
      <c r="AW12" s="110"/>
      <c r="AX12" s="110"/>
      <c r="AY12" s="110"/>
      <c r="AZ12" s="110"/>
      <c r="BA12" s="110"/>
      <c r="BB12" s="110"/>
      <c r="BC12" s="110"/>
      <c r="BD12" s="110"/>
      <c r="BE12" s="110"/>
      <c r="BF12" s="110"/>
      <c r="BG12" s="110"/>
      <c r="BH12" s="110"/>
      <c r="BI12" s="110"/>
      <c r="BJ12" s="110"/>
      <c r="BK12" s="110"/>
      <c r="BL12" s="110"/>
      <c r="BM12" s="110"/>
      <c r="BN12" s="110"/>
      <c r="BO12" s="110"/>
      <c r="BP12" s="110"/>
      <c r="BQ12" s="110"/>
      <c r="BR12" s="110"/>
      <c r="BS12" s="110"/>
      <c r="BT12" s="110"/>
      <c r="BU12" s="110"/>
      <c r="BV12" s="110"/>
      <c r="BW12" s="110"/>
      <c r="CF12" s="7"/>
      <c r="CG12" s="7"/>
    </row>
    <row r="13" spans="2:90" ht="12" customHeight="1" x14ac:dyDescent="0.2">
      <c r="B13" s="165" t="s">
        <v>44</v>
      </c>
      <c r="C13" s="166"/>
      <c r="D13" s="166"/>
      <c r="E13" s="18"/>
      <c r="F13" s="100"/>
      <c r="G13" s="100"/>
      <c r="H13" s="100"/>
      <c r="I13" s="100"/>
      <c r="J13" s="100"/>
      <c r="K13" s="100"/>
      <c r="L13" s="100"/>
      <c r="M13" s="100"/>
      <c r="N13" s="100"/>
      <c r="O13" s="100"/>
      <c r="P13" s="100"/>
      <c r="Q13" s="100"/>
      <c r="R13" s="100"/>
      <c r="S13" s="100"/>
      <c r="T13" s="100"/>
      <c r="U13" s="100"/>
      <c r="V13" s="100"/>
      <c r="W13" s="100"/>
      <c r="X13" s="100"/>
      <c r="Y13" s="100"/>
      <c r="Z13" s="100"/>
      <c r="AA13" s="100"/>
      <c r="AB13" s="100"/>
      <c r="AC13" s="100"/>
      <c r="AD13" s="100"/>
      <c r="AE13" s="100"/>
      <c r="AF13" s="100"/>
      <c r="AG13" s="100"/>
      <c r="AH13" s="100"/>
      <c r="AI13" s="100"/>
      <c r="AJ13" s="100"/>
      <c r="AK13" s="100"/>
      <c r="AL13" s="100"/>
      <c r="AM13" s="100"/>
      <c r="AN13" s="100"/>
      <c r="AO13" s="100"/>
      <c r="AP13" s="100"/>
      <c r="AQ13" s="100"/>
      <c r="AR13" s="100"/>
      <c r="AS13" s="100"/>
      <c r="AT13" s="100"/>
      <c r="AU13" s="100"/>
      <c r="AV13" s="100"/>
      <c r="AW13" s="100"/>
      <c r="AX13" s="100"/>
      <c r="AY13" s="100"/>
      <c r="AZ13" s="100"/>
      <c r="BA13" s="100"/>
      <c r="BB13" s="100"/>
      <c r="BC13" s="100"/>
      <c r="BD13" s="100"/>
      <c r="BE13" s="100"/>
      <c r="BF13" s="100"/>
      <c r="BG13" s="100"/>
      <c r="BH13" s="100"/>
      <c r="BI13" s="18"/>
      <c r="BJ13" s="18"/>
      <c r="BK13" s="18"/>
      <c r="BL13" s="18"/>
      <c r="BM13" s="18"/>
      <c r="BN13" s="18"/>
      <c r="BO13" s="18"/>
      <c r="BP13" s="18"/>
      <c r="BY13" s="18"/>
      <c r="BZ13" s="18"/>
      <c r="CA13" s="18"/>
      <c r="CB13" s="18"/>
    </row>
    <row r="14" spans="2:90" ht="12" customHeight="1" x14ac:dyDescent="0.2">
      <c r="BF14" s="100"/>
      <c r="BG14" s="100"/>
      <c r="BH14" s="100"/>
      <c r="BI14" s="18"/>
      <c r="BJ14" s="18"/>
      <c r="BK14" s="18"/>
      <c r="BL14" s="18"/>
      <c r="BM14" s="18"/>
      <c r="BN14" s="18"/>
      <c r="BO14" s="18"/>
      <c r="BP14" s="18"/>
      <c r="CB14" s="18"/>
    </row>
    <row r="15" spans="2:90" ht="12" customHeight="1" x14ac:dyDescent="0.2">
      <c r="BI15" s="18"/>
      <c r="BJ15" s="18"/>
      <c r="BK15" s="18"/>
      <c r="BL15" s="18"/>
      <c r="BM15" s="18"/>
      <c r="BN15" s="18"/>
      <c r="BO15" s="18"/>
      <c r="BP15" s="18"/>
      <c r="BX15" s="18"/>
      <c r="CB15" s="18"/>
    </row>
    <row r="16" spans="2:90" ht="12" customHeight="1" x14ac:dyDescent="0.2">
      <c r="BI16" s="104"/>
      <c r="BJ16" s="104"/>
      <c r="BK16" s="104"/>
      <c r="BL16" s="18"/>
      <c r="BM16" s="18"/>
      <c r="BN16" s="18"/>
      <c r="BO16" s="18"/>
      <c r="BP16" s="18"/>
      <c r="BX16" s="18"/>
      <c r="CA16" s="18"/>
      <c r="CB16" s="18"/>
    </row>
    <row r="17" spans="1:82" ht="24.95" customHeight="1" x14ac:dyDescent="0.2">
      <c r="C17" s="120" t="s">
        <v>72</v>
      </c>
      <c r="D17" s="121"/>
      <c r="E17" s="121"/>
      <c r="F17" s="121"/>
      <c r="G17" s="121"/>
      <c r="H17" s="121"/>
      <c r="I17" s="121"/>
      <c r="J17" s="121"/>
      <c r="K17" s="121"/>
      <c r="L17" s="121"/>
      <c r="M17" s="121"/>
      <c r="N17" s="121"/>
      <c r="O17" s="121"/>
      <c r="P17" s="122"/>
      <c r="T17" s="101"/>
      <c r="U17" s="101"/>
      <c r="V17" s="101"/>
      <c r="W17" s="101"/>
      <c r="X17" s="101"/>
      <c r="Y17" s="101"/>
      <c r="Z17" s="101"/>
      <c r="AA17" s="101"/>
      <c r="AB17" s="101"/>
      <c r="AC17" s="101"/>
      <c r="AD17" s="101"/>
      <c r="AE17" s="101"/>
      <c r="AF17" s="101"/>
      <c r="AG17" s="101"/>
      <c r="AH17" s="101"/>
      <c r="AI17" s="101"/>
      <c r="AJ17" s="101"/>
      <c r="AK17" s="101"/>
      <c r="AL17" s="101"/>
      <c r="AM17" s="101"/>
      <c r="AN17" s="101"/>
      <c r="AO17" s="101"/>
      <c r="AP17" s="101"/>
      <c r="AQ17" s="101"/>
      <c r="AR17" s="101"/>
      <c r="AS17" s="101"/>
      <c r="AT17" s="101"/>
      <c r="AU17" s="101"/>
      <c r="AV17" s="101"/>
      <c r="AW17" s="101"/>
      <c r="AX17" s="101"/>
      <c r="AY17" s="101"/>
      <c r="AZ17" s="101"/>
      <c r="BA17" s="101"/>
      <c r="BB17" s="101"/>
      <c r="BC17" s="101"/>
      <c r="BD17" s="101"/>
      <c r="BE17" s="101"/>
      <c r="BF17" s="101"/>
      <c r="BG17" s="101"/>
      <c r="BH17" s="101"/>
      <c r="BI17" s="8"/>
      <c r="BJ17" s="8"/>
      <c r="BK17" s="8"/>
      <c r="BL17" s="18"/>
      <c r="BM17" s="18"/>
      <c r="BN17" s="18"/>
      <c r="BO17" s="18"/>
      <c r="BP17" s="18"/>
      <c r="BX17" s="18"/>
      <c r="CA17" s="18"/>
      <c r="CB17" s="18"/>
      <c r="CC17" s="101"/>
      <c r="CD17" s="101"/>
    </row>
    <row r="18" spans="1:82" ht="24.95" customHeight="1" x14ac:dyDescent="0.2">
      <c r="B18" s="7" t="s">
        <v>32</v>
      </c>
      <c r="C18" s="123" t="s">
        <v>35</v>
      </c>
      <c r="D18" s="124"/>
      <c r="E18" s="124"/>
      <c r="F18" s="124"/>
      <c r="G18" s="124"/>
      <c r="H18" s="124"/>
      <c r="I18" s="124"/>
      <c r="J18" s="124"/>
      <c r="K18" s="124"/>
      <c r="L18" s="124"/>
      <c r="M18" s="124"/>
      <c r="N18" s="124"/>
      <c r="O18" s="124"/>
      <c r="P18" s="125"/>
      <c r="T18" s="101"/>
      <c r="U18" s="101"/>
      <c r="V18" s="101"/>
      <c r="W18" s="101"/>
      <c r="X18" s="101"/>
      <c r="Y18" s="101"/>
      <c r="Z18" s="101"/>
      <c r="AA18" s="101"/>
      <c r="AB18" s="101"/>
      <c r="AC18" s="101"/>
      <c r="AD18" s="101"/>
      <c r="AE18" s="101"/>
      <c r="AF18" s="101"/>
      <c r="AG18" s="101"/>
      <c r="AH18" s="101"/>
      <c r="AI18" s="101"/>
      <c r="AJ18" s="101"/>
      <c r="AK18" s="101"/>
      <c r="AL18" s="101"/>
      <c r="AM18" s="101"/>
      <c r="AN18" s="101"/>
      <c r="AO18" s="101"/>
      <c r="AP18" s="101"/>
      <c r="AQ18" s="101"/>
      <c r="AR18" s="101"/>
      <c r="AS18" s="101"/>
      <c r="AT18" s="101"/>
      <c r="AU18" s="101"/>
      <c r="AV18" s="101"/>
      <c r="AW18" s="101"/>
      <c r="AX18" s="101"/>
      <c r="AY18" s="101"/>
      <c r="AZ18" s="101"/>
      <c r="BA18" s="101"/>
      <c r="BB18" s="101"/>
      <c r="BC18" s="101"/>
      <c r="BD18" s="101"/>
      <c r="BE18" s="101"/>
      <c r="BF18" s="101"/>
      <c r="BG18" s="101"/>
      <c r="BH18" s="101"/>
      <c r="BI18" s="105"/>
      <c r="BJ18" s="105"/>
      <c r="BK18" s="105"/>
      <c r="BL18" s="18"/>
      <c r="BM18" s="18"/>
      <c r="BN18" s="18"/>
      <c r="BO18" s="18"/>
      <c r="BP18" s="18"/>
      <c r="BX18" s="18"/>
      <c r="CA18" s="18"/>
      <c r="CB18" s="18"/>
      <c r="CC18" s="101"/>
      <c r="CD18" s="101"/>
    </row>
    <row r="19" spans="1:82" ht="24.95" customHeight="1" x14ac:dyDescent="0.2">
      <c r="B19" s="5"/>
      <c r="C19" s="135" t="s">
        <v>29</v>
      </c>
      <c r="D19" s="136"/>
      <c r="E19" s="141" t="s">
        <v>26</v>
      </c>
      <c r="F19" s="142"/>
      <c r="G19" s="143"/>
      <c r="H19" s="144" t="s">
        <v>36</v>
      </c>
      <c r="I19" s="145"/>
      <c r="J19" s="146"/>
      <c r="K19" s="147" t="s">
        <v>20</v>
      </c>
      <c r="L19" s="148"/>
      <c r="M19" s="149"/>
      <c r="N19" s="150" t="s">
        <v>21</v>
      </c>
      <c r="O19" s="151"/>
      <c r="P19" s="152"/>
      <c r="T19" s="101"/>
      <c r="U19" s="101"/>
      <c r="V19" s="101"/>
      <c r="W19" s="101"/>
      <c r="X19" s="101"/>
      <c r="Y19" s="101"/>
      <c r="Z19" s="101"/>
      <c r="AA19" s="101"/>
      <c r="AB19" s="101"/>
      <c r="AC19" s="101"/>
      <c r="AD19" s="101"/>
      <c r="AE19" s="101"/>
      <c r="AF19" s="101"/>
      <c r="AG19" s="101"/>
      <c r="AH19" s="101"/>
      <c r="AI19" s="101"/>
      <c r="AJ19" s="101"/>
      <c r="AK19" s="101"/>
      <c r="AL19" s="101"/>
      <c r="AM19" s="101"/>
      <c r="AN19" s="101"/>
      <c r="AO19" s="101"/>
      <c r="AP19" s="101"/>
      <c r="AQ19" s="101"/>
      <c r="AR19" s="101"/>
      <c r="AS19" s="101"/>
      <c r="AT19" s="101"/>
      <c r="AU19" s="101"/>
      <c r="AV19" s="101"/>
      <c r="AW19" s="101"/>
      <c r="AX19" s="101"/>
      <c r="AY19" s="101"/>
      <c r="AZ19" s="101"/>
      <c r="BA19" s="101"/>
      <c r="BB19" s="101"/>
      <c r="BC19" s="101"/>
      <c r="BD19" s="101"/>
      <c r="BE19" s="101"/>
      <c r="BF19" s="101"/>
      <c r="BG19" s="101"/>
      <c r="BH19" s="101"/>
      <c r="BI19" s="105"/>
      <c r="BJ19" s="105"/>
      <c r="BK19" s="105"/>
      <c r="BL19" s="18"/>
      <c r="BM19" s="18"/>
      <c r="BN19" s="18"/>
      <c r="BO19" s="18"/>
      <c r="BP19" s="18"/>
      <c r="BX19" s="18"/>
      <c r="CA19" s="18"/>
      <c r="CB19" s="18"/>
      <c r="CC19" s="101"/>
      <c r="CD19" s="101"/>
    </row>
    <row r="20" spans="1:82" ht="69.95" customHeight="1" x14ac:dyDescent="0.2">
      <c r="B20" s="5"/>
      <c r="C20" s="137"/>
      <c r="D20" s="138"/>
      <c r="E20" s="153" t="s">
        <v>64</v>
      </c>
      <c r="F20" s="154"/>
      <c r="G20" s="155"/>
      <c r="H20" s="156" t="s">
        <v>65</v>
      </c>
      <c r="I20" s="157"/>
      <c r="J20" s="158"/>
      <c r="K20" s="168" t="s">
        <v>63</v>
      </c>
      <c r="L20" s="169"/>
      <c r="M20" s="170"/>
      <c r="N20" s="159" t="s">
        <v>66</v>
      </c>
      <c r="O20" s="160"/>
      <c r="P20" s="161"/>
      <c r="T20" s="102"/>
      <c r="U20" s="102"/>
      <c r="V20" s="102"/>
      <c r="W20" s="102"/>
      <c r="X20" s="102"/>
      <c r="Y20" s="102"/>
      <c r="Z20" s="102"/>
      <c r="AA20" s="102"/>
      <c r="AB20" s="102"/>
      <c r="AC20" s="102"/>
      <c r="AD20" s="102"/>
      <c r="AE20" s="102"/>
      <c r="AF20" s="102"/>
      <c r="AG20" s="102"/>
      <c r="AH20" s="102"/>
      <c r="AI20" s="102"/>
      <c r="AJ20" s="102"/>
      <c r="AK20" s="102"/>
      <c r="AL20" s="102"/>
      <c r="AM20" s="102"/>
      <c r="AN20" s="102"/>
      <c r="AO20" s="102"/>
      <c r="AP20" s="102"/>
      <c r="AQ20" s="102"/>
      <c r="AR20" s="102"/>
      <c r="AS20" s="102"/>
      <c r="AT20" s="102"/>
      <c r="AU20" s="102"/>
      <c r="AV20" s="102"/>
      <c r="AW20" s="102"/>
      <c r="AX20" s="102"/>
      <c r="AY20" s="102"/>
      <c r="AZ20" s="102"/>
      <c r="BA20" s="102"/>
      <c r="BB20" s="102"/>
      <c r="BC20" s="102"/>
      <c r="BD20" s="102"/>
      <c r="BE20" s="102"/>
      <c r="BF20" s="102"/>
      <c r="BG20" s="102"/>
      <c r="BH20" s="102"/>
      <c r="BI20" s="105"/>
      <c r="BJ20" s="105"/>
      <c r="BK20" s="105"/>
      <c r="BL20" s="18"/>
      <c r="BM20" s="18"/>
      <c r="BN20" s="18"/>
      <c r="BO20" s="18"/>
      <c r="BP20" s="18"/>
      <c r="BX20" s="18"/>
      <c r="CA20" s="18"/>
      <c r="CB20" s="18"/>
      <c r="CC20" s="102"/>
      <c r="CD20" s="102"/>
    </row>
    <row r="21" spans="1:82" ht="24.95" customHeight="1" x14ac:dyDescent="0.2">
      <c r="B21" s="5"/>
      <c r="C21" s="139"/>
      <c r="D21" s="140"/>
      <c r="E21" s="19" t="s">
        <v>40</v>
      </c>
      <c r="F21" s="19" t="s">
        <v>62</v>
      </c>
      <c r="G21" s="20" t="s">
        <v>73</v>
      </c>
      <c r="H21" s="21" t="s">
        <v>40</v>
      </c>
      <c r="I21" s="21" t="s">
        <v>62</v>
      </c>
      <c r="J21" s="22" t="s">
        <v>73</v>
      </c>
      <c r="K21" s="23" t="s">
        <v>40</v>
      </c>
      <c r="L21" s="23">
        <v>2005</v>
      </c>
      <c r="M21" s="24">
        <v>2021</v>
      </c>
      <c r="N21" s="162" t="s">
        <v>41</v>
      </c>
      <c r="O21" s="163"/>
      <c r="P21" s="164"/>
      <c r="V21" s="32"/>
      <c r="W21" s="32"/>
      <c r="X21" s="32"/>
      <c r="Y21" s="32"/>
      <c r="Z21" s="32"/>
      <c r="AA21" s="32"/>
      <c r="AB21" s="32"/>
      <c r="AC21" s="32"/>
      <c r="AD21" s="32"/>
      <c r="AE21" s="32"/>
      <c r="AF21" s="32"/>
      <c r="AG21" s="32"/>
      <c r="AM21" s="9"/>
      <c r="AS21" s="9"/>
      <c r="AY21" s="9"/>
      <c r="BD21" s="9"/>
      <c r="BI21" s="105"/>
      <c r="BJ21" s="105"/>
      <c r="BK21" s="105"/>
      <c r="BL21" s="18"/>
      <c r="BM21" s="18"/>
      <c r="BN21" s="18"/>
      <c r="BO21" s="18"/>
      <c r="BP21" s="18"/>
      <c r="BX21" s="18"/>
      <c r="CA21" s="18"/>
      <c r="CB21" s="18"/>
    </row>
    <row r="22" spans="1:82" ht="12" customHeight="1" x14ac:dyDescent="0.2">
      <c r="B22" s="5"/>
      <c r="C22" s="46" t="s">
        <v>0</v>
      </c>
      <c r="D22" s="70" t="s">
        <v>54</v>
      </c>
      <c r="E22" s="47">
        <v>1</v>
      </c>
      <c r="F22" s="48">
        <v>24.52</v>
      </c>
      <c r="G22" s="49">
        <v>40.590000000000003</v>
      </c>
      <c r="H22" s="47">
        <v>1</v>
      </c>
      <c r="I22" s="48">
        <v>4.7652999999999999</v>
      </c>
      <c r="J22" s="49">
        <v>10.98</v>
      </c>
      <c r="K22" s="47">
        <v>0</v>
      </c>
      <c r="L22" s="48">
        <v>1.95</v>
      </c>
      <c r="M22" s="49">
        <v>4.2</v>
      </c>
      <c r="N22" s="27"/>
      <c r="O22" s="96">
        <v>2</v>
      </c>
      <c r="P22" s="65"/>
      <c r="V22" s="32"/>
      <c r="W22" s="32"/>
      <c r="X22" s="32"/>
      <c r="Y22" s="32"/>
      <c r="Z22" s="32"/>
      <c r="AA22" s="32"/>
      <c r="AB22" s="32"/>
      <c r="AC22" s="32"/>
      <c r="AD22" s="32"/>
      <c r="AE22" s="32"/>
      <c r="AF22" s="32"/>
      <c r="AG22" s="32"/>
      <c r="AM22" s="9"/>
      <c r="AS22" s="9"/>
      <c r="AY22" s="9"/>
      <c r="BD22" s="9"/>
      <c r="BL22" s="18"/>
      <c r="BM22" s="18"/>
      <c r="BN22" s="18"/>
      <c r="BO22" s="18"/>
      <c r="BP22" s="18"/>
      <c r="BX22" s="18"/>
      <c r="CA22" s="18"/>
      <c r="CB22" s="18"/>
    </row>
    <row r="23" spans="1:82" ht="12" customHeight="1" x14ac:dyDescent="0.2">
      <c r="B23" s="5"/>
      <c r="C23" s="50" t="s">
        <v>1</v>
      </c>
      <c r="D23" s="51"/>
      <c r="E23" s="52">
        <v>1</v>
      </c>
      <c r="F23" s="53">
        <v>19.100000000000001</v>
      </c>
      <c r="G23" s="54">
        <v>30.58</v>
      </c>
      <c r="H23" s="52">
        <v>1</v>
      </c>
      <c r="I23" s="53">
        <v>4.1479999999999997</v>
      </c>
      <c r="J23" s="54">
        <v>7.33</v>
      </c>
      <c r="K23" s="52">
        <v>0</v>
      </c>
      <c r="L23" s="53">
        <v>2.14</v>
      </c>
      <c r="M23" s="54">
        <v>2.8</v>
      </c>
      <c r="N23" s="28"/>
      <c r="O23" s="97">
        <v>2</v>
      </c>
      <c r="P23" s="33"/>
      <c r="T23" s="103" t="s">
        <v>70</v>
      </c>
      <c r="V23" s="31"/>
      <c r="AM23" s="9"/>
      <c r="AS23" s="9"/>
      <c r="AY23" s="9"/>
      <c r="BD23" s="9"/>
      <c r="BL23" s="18"/>
      <c r="BM23" s="18"/>
      <c r="BN23" s="18"/>
      <c r="BO23" s="18"/>
      <c r="BP23" s="18"/>
      <c r="BX23" s="18"/>
      <c r="CA23" s="18"/>
      <c r="CB23" s="18"/>
    </row>
    <row r="24" spans="1:82" ht="12" customHeight="1" x14ac:dyDescent="0.2">
      <c r="B24" s="5"/>
      <c r="C24" s="50" t="s">
        <v>2</v>
      </c>
      <c r="D24" s="71" t="s">
        <v>54</v>
      </c>
      <c r="E24" s="52">
        <v>1</v>
      </c>
      <c r="F24" s="53">
        <v>22.71</v>
      </c>
      <c r="G24" s="54">
        <v>41.48</v>
      </c>
      <c r="H24" s="52">
        <v>1</v>
      </c>
      <c r="I24" s="53">
        <v>4.9726999999999997</v>
      </c>
      <c r="J24" s="54">
        <v>11.05</v>
      </c>
      <c r="K24" s="52">
        <v>0</v>
      </c>
      <c r="L24" s="53">
        <v>1.37</v>
      </c>
      <c r="M24" s="54">
        <v>3.8</v>
      </c>
      <c r="N24" s="28"/>
      <c r="O24" s="97">
        <v>2</v>
      </c>
      <c r="P24" s="33"/>
      <c r="T24" s="103" t="s">
        <v>76</v>
      </c>
      <c r="V24" s="32"/>
      <c r="AM24" s="9"/>
      <c r="AS24" s="9"/>
      <c r="AY24" s="9"/>
      <c r="BD24" s="9"/>
      <c r="BL24" s="18"/>
      <c r="BM24" s="18"/>
      <c r="BN24" s="18"/>
      <c r="BO24" s="18"/>
      <c r="BP24" s="18"/>
      <c r="BX24" s="18"/>
      <c r="CA24" s="18"/>
      <c r="CB24" s="18"/>
    </row>
    <row r="25" spans="1:82" ht="12" customHeight="1" x14ac:dyDescent="0.2">
      <c r="B25" s="5"/>
      <c r="C25" s="55" t="s">
        <v>3</v>
      </c>
      <c r="D25" s="56"/>
      <c r="E25" s="57">
        <v>1</v>
      </c>
      <c r="F25" s="58">
        <v>23.08</v>
      </c>
      <c r="G25" s="59">
        <v>32.29</v>
      </c>
      <c r="H25" s="57">
        <v>1</v>
      </c>
      <c r="I25" s="58">
        <v>5.0801999999999996</v>
      </c>
      <c r="J25" s="59">
        <v>7.73</v>
      </c>
      <c r="K25" s="57">
        <v>0</v>
      </c>
      <c r="L25" s="58">
        <v>1.57</v>
      </c>
      <c r="M25" s="59">
        <v>2.5</v>
      </c>
      <c r="N25" s="66"/>
      <c r="O25" s="98">
        <v>2</v>
      </c>
      <c r="P25" s="67"/>
      <c r="T25" s="103" t="s">
        <v>71</v>
      </c>
      <c r="V25" s="7"/>
      <c r="AM25" s="9"/>
      <c r="AS25" s="9"/>
      <c r="AY25" s="9"/>
      <c r="BD25" s="9"/>
      <c r="BL25" s="18"/>
      <c r="BM25" s="18"/>
      <c r="BN25" s="18"/>
      <c r="BO25" s="18"/>
      <c r="BP25" s="18"/>
      <c r="BX25" s="18"/>
      <c r="CA25" s="18"/>
      <c r="CB25" s="18"/>
    </row>
    <row r="26" spans="1:82" ht="12" customHeight="1" x14ac:dyDescent="0.2">
      <c r="B26" s="5"/>
      <c r="C26" s="55" t="s">
        <v>4</v>
      </c>
      <c r="D26" s="72" t="s">
        <v>54</v>
      </c>
      <c r="E26" s="57">
        <v>1</v>
      </c>
      <c r="F26" s="58">
        <v>23.68</v>
      </c>
      <c r="G26" s="59">
        <v>37.25</v>
      </c>
      <c r="H26" s="57">
        <v>1</v>
      </c>
      <c r="I26" s="58">
        <v>5.6487999999999996</v>
      </c>
      <c r="J26" s="59">
        <v>10.33</v>
      </c>
      <c r="K26" s="57">
        <v>0</v>
      </c>
      <c r="L26" s="58">
        <v>2.33</v>
      </c>
      <c r="M26" s="59">
        <v>2.2999999999999998</v>
      </c>
      <c r="N26" s="66"/>
      <c r="O26" s="98">
        <v>2</v>
      </c>
      <c r="P26" s="67"/>
      <c r="V26" s="7"/>
      <c r="AM26" s="9"/>
      <c r="AS26" s="9"/>
      <c r="AY26" s="9"/>
      <c r="BD26" s="9"/>
      <c r="BL26" s="18"/>
      <c r="BM26" s="18"/>
      <c r="BN26" s="18"/>
      <c r="BO26" s="18"/>
      <c r="BP26" s="18"/>
      <c r="BX26" s="18"/>
      <c r="CA26" s="18"/>
      <c r="CB26" s="18"/>
    </row>
    <row r="27" spans="1:82" ht="12" customHeight="1" x14ac:dyDescent="0.2">
      <c r="B27" s="5"/>
      <c r="C27" s="55" t="s">
        <v>5</v>
      </c>
      <c r="D27" s="72"/>
      <c r="E27" s="57">
        <v>1</v>
      </c>
      <c r="F27" s="58">
        <v>24.65</v>
      </c>
      <c r="G27" s="59">
        <v>30.88</v>
      </c>
      <c r="H27" s="57">
        <v>1</v>
      </c>
      <c r="I27" s="58">
        <v>5.2523</v>
      </c>
      <c r="J27" s="59">
        <v>7.68</v>
      </c>
      <c r="K27" s="57">
        <v>0</v>
      </c>
      <c r="L27" s="58">
        <v>1.56</v>
      </c>
      <c r="M27" s="59">
        <v>2.8</v>
      </c>
      <c r="N27" s="66"/>
      <c r="O27" s="98">
        <v>2</v>
      </c>
      <c r="P27" s="67"/>
      <c r="V27" s="7"/>
      <c r="AM27" s="9"/>
      <c r="AS27" s="9"/>
      <c r="AY27" s="9"/>
      <c r="BD27" s="9"/>
      <c r="BL27" s="18"/>
      <c r="BM27" s="18"/>
      <c r="BN27" s="18"/>
      <c r="BO27" s="18"/>
      <c r="BP27" s="18"/>
      <c r="BX27" s="18"/>
      <c r="CA27" s="18"/>
      <c r="CB27" s="18"/>
    </row>
    <row r="28" spans="1:82" ht="12" customHeight="1" x14ac:dyDescent="0.2">
      <c r="B28" s="5"/>
      <c r="C28" s="50" t="s">
        <v>6</v>
      </c>
      <c r="D28" s="71" t="s">
        <v>54</v>
      </c>
      <c r="E28" s="52">
        <v>1</v>
      </c>
      <c r="F28" s="53">
        <v>20.88</v>
      </c>
      <c r="G28" s="54">
        <v>38.71</v>
      </c>
      <c r="H28" s="52">
        <v>1</v>
      </c>
      <c r="I28" s="53">
        <v>5.7816999999999998</v>
      </c>
      <c r="J28" s="54">
        <v>12.7</v>
      </c>
      <c r="K28" s="52">
        <v>0</v>
      </c>
      <c r="L28" s="53">
        <v>4.24</v>
      </c>
      <c r="M28" s="54">
        <v>5.2</v>
      </c>
      <c r="N28" s="28"/>
      <c r="O28" s="97">
        <v>2</v>
      </c>
      <c r="P28" s="33"/>
      <c r="AM28" s="9"/>
      <c r="AS28" s="9"/>
      <c r="AY28" s="9"/>
      <c r="BD28" s="9"/>
      <c r="BL28" s="18"/>
      <c r="BM28" s="18"/>
      <c r="BN28" s="18"/>
      <c r="BO28" s="18"/>
      <c r="BP28" s="18"/>
      <c r="BX28" s="18"/>
      <c r="CA28" s="18"/>
      <c r="CB28" s="18"/>
    </row>
    <row r="29" spans="1:82" ht="12" customHeight="1" x14ac:dyDescent="0.2">
      <c r="B29" s="5"/>
      <c r="C29" s="50" t="s">
        <v>7</v>
      </c>
      <c r="D29" s="71" t="s">
        <v>54</v>
      </c>
      <c r="E29" s="52">
        <v>1</v>
      </c>
      <c r="F29" s="53">
        <v>24.72</v>
      </c>
      <c r="G29" s="54">
        <v>41.89</v>
      </c>
      <c r="H29" s="52">
        <v>1</v>
      </c>
      <c r="I29" s="53">
        <v>5.2196999999999996</v>
      </c>
      <c r="J29" s="54">
        <v>10.92</v>
      </c>
      <c r="K29" s="52">
        <v>0</v>
      </c>
      <c r="L29" s="53">
        <v>1.97</v>
      </c>
      <c r="M29" s="54">
        <v>2.4</v>
      </c>
      <c r="N29" s="28"/>
      <c r="O29" s="97">
        <v>2</v>
      </c>
      <c r="P29" s="33"/>
      <c r="AM29" s="9"/>
      <c r="AS29" s="9"/>
      <c r="AY29" s="9"/>
      <c r="BD29" s="9"/>
      <c r="BL29" s="18"/>
      <c r="BM29" s="18"/>
      <c r="BN29" s="18"/>
      <c r="BO29" s="18"/>
      <c r="BP29" s="18"/>
      <c r="BX29" s="18"/>
      <c r="CA29" s="18"/>
      <c r="CB29" s="18"/>
    </row>
    <row r="30" spans="1:82" ht="12" customHeight="1" x14ac:dyDescent="0.2">
      <c r="B30" s="5"/>
      <c r="C30" s="50" t="s">
        <v>8</v>
      </c>
      <c r="D30" s="71" t="s">
        <v>54</v>
      </c>
      <c r="E30" s="52">
        <v>1</v>
      </c>
      <c r="F30" s="53">
        <v>26.91</v>
      </c>
      <c r="G30" s="54">
        <v>44.4</v>
      </c>
      <c r="H30" s="52">
        <v>1</v>
      </c>
      <c r="I30" s="53">
        <v>6.3562000000000003</v>
      </c>
      <c r="J30" s="54">
        <v>13.89</v>
      </c>
      <c r="K30" s="52">
        <v>0</v>
      </c>
      <c r="L30" s="53">
        <v>3.97</v>
      </c>
      <c r="M30" s="54">
        <v>5</v>
      </c>
      <c r="N30" s="28"/>
      <c r="O30" s="97">
        <v>2</v>
      </c>
      <c r="P30" s="33"/>
      <c r="AM30" s="9"/>
      <c r="AS30" s="9"/>
      <c r="AY30" s="9"/>
      <c r="BD30" s="9"/>
      <c r="BL30" s="18"/>
      <c r="BM30" s="18"/>
      <c r="BN30" s="18"/>
      <c r="BO30" s="18"/>
      <c r="BP30" s="18"/>
      <c r="BX30" s="18"/>
      <c r="CA30" s="18"/>
      <c r="CB30" s="18"/>
    </row>
    <row r="31" spans="1:82" ht="12" customHeight="1" x14ac:dyDescent="0.2">
      <c r="A31" s="8"/>
      <c r="B31" s="5"/>
      <c r="C31" s="55" t="s">
        <v>9</v>
      </c>
      <c r="D31" s="72" t="s">
        <v>54</v>
      </c>
      <c r="E31" s="57">
        <v>1</v>
      </c>
      <c r="F31" s="58">
        <v>23.47</v>
      </c>
      <c r="G31" s="59">
        <v>36.56</v>
      </c>
      <c r="H31" s="57">
        <v>1</v>
      </c>
      <c r="I31" s="58">
        <v>5.5053000000000001</v>
      </c>
      <c r="J31" s="59">
        <v>13.33</v>
      </c>
      <c r="K31" s="57">
        <v>0</v>
      </c>
      <c r="L31" s="58">
        <v>1.1000000000000001</v>
      </c>
      <c r="M31" s="59">
        <v>4.3</v>
      </c>
      <c r="N31" s="66"/>
      <c r="O31" s="98">
        <v>2</v>
      </c>
      <c r="P31" s="67"/>
      <c r="AM31" s="9"/>
      <c r="AS31" s="9"/>
      <c r="AY31" s="9"/>
      <c r="BD31" s="9"/>
      <c r="BL31" s="18"/>
      <c r="BM31" s="18"/>
      <c r="BN31" s="18"/>
      <c r="BO31" s="18"/>
      <c r="BP31" s="18"/>
      <c r="BX31" s="18"/>
      <c r="CA31" s="18"/>
      <c r="CB31" s="18"/>
    </row>
    <row r="32" spans="1:82" ht="12" customHeight="1" x14ac:dyDescent="0.2">
      <c r="A32" s="8"/>
      <c r="B32" s="5"/>
      <c r="C32" s="55" t="s">
        <v>10</v>
      </c>
      <c r="D32" s="56"/>
      <c r="E32" s="57">
        <v>1</v>
      </c>
      <c r="F32" s="58">
        <v>23.6</v>
      </c>
      <c r="G32" s="59">
        <v>36.46</v>
      </c>
      <c r="H32" s="57">
        <v>1</v>
      </c>
      <c r="I32" s="58">
        <v>5.8354999999999997</v>
      </c>
      <c r="J32" s="59">
        <v>9</v>
      </c>
      <c r="K32" s="57">
        <v>0</v>
      </c>
      <c r="L32" s="58">
        <v>1.36</v>
      </c>
      <c r="M32" s="59">
        <v>3.6</v>
      </c>
      <c r="N32" s="66"/>
      <c r="O32" s="98">
        <v>2</v>
      </c>
      <c r="P32" s="67"/>
      <c r="AM32" s="9"/>
      <c r="AS32" s="9"/>
      <c r="AY32" s="9"/>
      <c r="BD32" s="9"/>
      <c r="BL32" s="18"/>
      <c r="BM32" s="18"/>
      <c r="BN32" s="18"/>
      <c r="BO32" s="18"/>
      <c r="BP32" s="18"/>
      <c r="BX32" s="18"/>
      <c r="CA32" s="18"/>
      <c r="CB32" s="18"/>
    </row>
    <row r="33" spans="1:80" ht="12" customHeight="1" x14ac:dyDescent="0.2">
      <c r="A33" s="8"/>
      <c r="B33" s="5"/>
      <c r="C33" s="60" t="s">
        <v>11</v>
      </c>
      <c r="D33" s="61"/>
      <c r="E33" s="62">
        <v>1</v>
      </c>
      <c r="F33" s="63">
        <v>30.38</v>
      </c>
      <c r="G33" s="64">
        <v>34.99</v>
      </c>
      <c r="H33" s="62">
        <v>1</v>
      </c>
      <c r="I33" s="63">
        <v>6.4840999999999998</v>
      </c>
      <c r="J33" s="64">
        <v>9.66</v>
      </c>
      <c r="K33" s="62">
        <v>0</v>
      </c>
      <c r="L33" s="63">
        <v>1.83</v>
      </c>
      <c r="M33" s="64">
        <v>3</v>
      </c>
      <c r="N33" s="68"/>
      <c r="O33" s="99">
        <v>2</v>
      </c>
      <c r="P33" s="69"/>
      <c r="BL33" s="18"/>
      <c r="BM33" s="18"/>
      <c r="BN33" s="18"/>
      <c r="BO33" s="18"/>
      <c r="BP33" s="18"/>
      <c r="BX33" s="18"/>
      <c r="CA33" s="18"/>
      <c r="CB33" s="18"/>
    </row>
    <row r="34" spans="1:80" ht="20.100000000000001" customHeight="1" x14ac:dyDescent="0.2">
      <c r="A34" s="8"/>
      <c r="B34" s="5"/>
      <c r="C34" s="25" t="s">
        <v>30</v>
      </c>
      <c r="D34" s="26"/>
      <c r="E34" s="35" t="s">
        <v>73</v>
      </c>
      <c r="F34" s="35" t="s">
        <v>27</v>
      </c>
      <c r="G34" s="36" t="s">
        <v>28</v>
      </c>
      <c r="H34" s="35" t="s">
        <v>73</v>
      </c>
      <c r="I34" s="35" t="s">
        <v>27</v>
      </c>
      <c r="J34" s="36" t="s">
        <v>28</v>
      </c>
      <c r="K34" s="35" t="s">
        <v>73</v>
      </c>
      <c r="L34" s="35" t="s">
        <v>27</v>
      </c>
      <c r="M34" s="35" t="s">
        <v>28</v>
      </c>
      <c r="N34" s="37" t="s">
        <v>27</v>
      </c>
      <c r="O34" s="35" t="s">
        <v>73</v>
      </c>
      <c r="P34" s="36" t="s">
        <v>28</v>
      </c>
      <c r="BL34" s="18"/>
      <c r="BM34" s="18"/>
      <c r="BN34" s="18"/>
      <c r="BO34" s="18"/>
      <c r="BP34" s="18"/>
      <c r="BX34" s="18"/>
      <c r="CA34" s="18"/>
      <c r="CB34" s="18"/>
    </row>
    <row r="35" spans="1:80" ht="15" customHeight="1" x14ac:dyDescent="0.2">
      <c r="C35" s="78" t="s">
        <v>55</v>
      </c>
      <c r="D35" s="80"/>
      <c r="E35" s="126">
        <v>-1</v>
      </c>
      <c r="F35" s="129">
        <v>31</v>
      </c>
      <c r="G35" s="132">
        <v>7.7499999999999999E-2</v>
      </c>
      <c r="H35" s="126">
        <v>-1</v>
      </c>
      <c r="I35" s="129">
        <v>16</v>
      </c>
      <c r="J35" s="132">
        <v>0.04</v>
      </c>
      <c r="K35" s="126">
        <v>-1</v>
      </c>
      <c r="L35" s="129">
        <v>123</v>
      </c>
      <c r="M35" s="132">
        <v>0.3075</v>
      </c>
      <c r="N35" s="82">
        <v>4</v>
      </c>
      <c r="O35" s="108">
        <v>-3</v>
      </c>
      <c r="P35" s="83">
        <v>0.01</v>
      </c>
      <c r="BL35" s="18"/>
      <c r="BM35" s="18"/>
      <c r="BN35" s="18"/>
      <c r="BO35" s="18"/>
      <c r="BP35" s="18"/>
      <c r="BX35" s="18"/>
      <c r="CA35" s="18"/>
      <c r="CB35" s="18"/>
    </row>
    <row r="36" spans="1:80" ht="15" customHeight="1" x14ac:dyDescent="0.2">
      <c r="C36" s="79" t="s">
        <v>39</v>
      </c>
      <c r="D36" s="81"/>
      <c r="E36" s="127"/>
      <c r="F36" s="130"/>
      <c r="G36" s="133"/>
      <c r="H36" s="127"/>
      <c r="I36" s="130"/>
      <c r="J36" s="133"/>
      <c r="K36" s="127"/>
      <c r="L36" s="130"/>
      <c r="M36" s="133"/>
      <c r="N36" s="84">
        <v>14</v>
      </c>
      <c r="O36" s="109">
        <v>-2</v>
      </c>
      <c r="P36" s="85">
        <v>3.5000000000000003E-2</v>
      </c>
      <c r="BL36" s="18"/>
      <c r="BM36" s="18"/>
      <c r="BN36" s="18"/>
      <c r="BO36" s="18"/>
      <c r="BP36" s="18"/>
      <c r="BX36" s="18"/>
      <c r="CA36" s="18"/>
      <c r="CB36" s="18"/>
    </row>
    <row r="37" spans="1:80" ht="15" customHeight="1" x14ac:dyDescent="0.2">
      <c r="C37" s="74" t="s">
        <v>56</v>
      </c>
      <c r="D37" s="75"/>
      <c r="E37" s="128"/>
      <c r="F37" s="131"/>
      <c r="G37" s="134"/>
      <c r="H37" s="128"/>
      <c r="I37" s="131"/>
      <c r="J37" s="134"/>
      <c r="K37" s="128"/>
      <c r="L37" s="131"/>
      <c r="M37" s="134"/>
      <c r="N37" s="86">
        <v>8</v>
      </c>
      <c r="O37" s="95">
        <v>-1</v>
      </c>
      <c r="P37" s="87">
        <v>0.02</v>
      </c>
      <c r="BL37" s="18"/>
      <c r="BM37" s="18"/>
      <c r="BN37" s="18"/>
      <c r="BO37" s="18"/>
      <c r="BP37" s="18"/>
      <c r="BX37" s="18"/>
      <c r="CA37" s="18"/>
      <c r="CB37" s="18"/>
    </row>
    <row r="38" spans="1:80" ht="15" customHeight="1" x14ac:dyDescent="0.2">
      <c r="C38" s="78" t="s">
        <v>37</v>
      </c>
      <c r="D38" s="80"/>
      <c r="E38" s="126">
        <v>0</v>
      </c>
      <c r="F38" s="129">
        <v>47</v>
      </c>
      <c r="G38" s="132">
        <v>0.11749999999999999</v>
      </c>
      <c r="H38" s="126">
        <v>0</v>
      </c>
      <c r="I38" s="129">
        <v>21</v>
      </c>
      <c r="J38" s="132">
        <v>5.2499999999999998E-2</v>
      </c>
      <c r="K38" s="126">
        <v>0</v>
      </c>
      <c r="L38" s="129">
        <v>268</v>
      </c>
      <c r="M38" s="132">
        <v>0.67</v>
      </c>
      <c r="N38" s="84">
        <v>25</v>
      </c>
      <c r="O38" s="108">
        <v>0</v>
      </c>
      <c r="P38" s="85">
        <v>6.25E-2</v>
      </c>
      <c r="BL38" s="18"/>
      <c r="BM38" s="18"/>
      <c r="BN38" s="18"/>
      <c r="BO38" s="18"/>
      <c r="BP38" s="18"/>
      <c r="BX38" s="18"/>
    </row>
    <row r="39" spans="1:80" ht="15" customHeight="1" x14ac:dyDescent="0.2">
      <c r="C39" s="79" t="s">
        <v>38</v>
      </c>
      <c r="D39" s="81"/>
      <c r="E39" s="127"/>
      <c r="F39" s="130"/>
      <c r="G39" s="133"/>
      <c r="H39" s="127"/>
      <c r="I39" s="130"/>
      <c r="J39" s="133"/>
      <c r="K39" s="127"/>
      <c r="L39" s="130"/>
      <c r="M39" s="133"/>
      <c r="N39" s="84">
        <v>132</v>
      </c>
      <c r="O39" s="109">
        <v>1</v>
      </c>
      <c r="P39" s="85">
        <v>0.33</v>
      </c>
      <c r="BN39" s="105"/>
      <c r="BO39" s="18"/>
      <c r="BP39" s="18"/>
      <c r="BY39" s="18"/>
    </row>
    <row r="40" spans="1:80" ht="15" customHeight="1" x14ac:dyDescent="0.2">
      <c r="C40" s="74" t="s">
        <v>57</v>
      </c>
      <c r="D40" s="75"/>
      <c r="E40" s="128"/>
      <c r="F40" s="131"/>
      <c r="G40" s="134"/>
      <c r="H40" s="128"/>
      <c r="I40" s="131"/>
      <c r="J40" s="134"/>
      <c r="K40" s="128"/>
      <c r="L40" s="131"/>
      <c r="M40" s="134"/>
      <c r="N40" s="86">
        <v>211</v>
      </c>
      <c r="O40" s="95">
        <v>2</v>
      </c>
      <c r="P40" s="87">
        <v>0.52749999999999997</v>
      </c>
      <c r="BN40" s="105"/>
      <c r="BO40" s="18"/>
      <c r="BP40" s="18"/>
      <c r="BY40" s="18"/>
    </row>
    <row r="41" spans="1:80" ht="15" customHeight="1" x14ac:dyDescent="0.2">
      <c r="C41" s="76" t="s">
        <v>58</v>
      </c>
      <c r="D41" s="77"/>
      <c r="E41" s="94">
        <v>1</v>
      </c>
      <c r="F41" s="88">
        <v>322</v>
      </c>
      <c r="G41" s="87">
        <v>0.80500000000000005</v>
      </c>
      <c r="H41" s="94">
        <v>1</v>
      </c>
      <c r="I41" s="88">
        <v>363</v>
      </c>
      <c r="J41" s="87">
        <v>0.90749999999999997</v>
      </c>
      <c r="K41" s="94">
        <v>1</v>
      </c>
      <c r="L41" s="88">
        <v>9</v>
      </c>
      <c r="M41" s="87">
        <v>2.2499999999999999E-2</v>
      </c>
      <c r="N41" s="86">
        <v>6</v>
      </c>
      <c r="O41" s="95">
        <v>3</v>
      </c>
      <c r="P41" s="87">
        <v>1.4999999999999999E-2</v>
      </c>
      <c r="BN41" s="105"/>
      <c r="BO41" s="18"/>
      <c r="BP41" s="18"/>
      <c r="BY41" s="18"/>
    </row>
    <row r="42" spans="1:80" ht="15" customHeight="1" x14ac:dyDescent="0.2">
      <c r="C42" s="29" t="s">
        <v>31</v>
      </c>
      <c r="D42" s="30"/>
      <c r="E42" s="89"/>
      <c r="F42" s="90">
        <f>F41+F38+F35</f>
        <v>400</v>
      </c>
      <c r="G42" s="91">
        <f>G41+G38+G35</f>
        <v>1</v>
      </c>
      <c r="H42" s="89"/>
      <c r="I42" s="90">
        <f>I41+I38+I35</f>
        <v>400</v>
      </c>
      <c r="J42" s="91">
        <f>J41+J38+J35</f>
        <v>1</v>
      </c>
      <c r="K42" s="89"/>
      <c r="L42" s="90">
        <f>L41+L38+L35</f>
        <v>400</v>
      </c>
      <c r="M42" s="91">
        <f>M41+M38+M35</f>
        <v>1</v>
      </c>
      <c r="N42" s="88">
        <v>400</v>
      </c>
      <c r="O42" s="88"/>
      <c r="P42" s="87">
        <v>1</v>
      </c>
      <c r="BN42" s="105"/>
      <c r="BO42" s="18"/>
      <c r="BP42" s="18"/>
      <c r="BY42" s="18"/>
    </row>
    <row r="43" spans="1:80" ht="15" customHeight="1" x14ac:dyDescent="0.2">
      <c r="C43" s="174" t="s">
        <v>67</v>
      </c>
      <c r="D43" s="175"/>
      <c r="E43" s="175"/>
      <c r="F43" s="175"/>
      <c r="G43" s="175"/>
      <c r="H43" s="175"/>
      <c r="I43" s="175"/>
      <c r="J43" s="175"/>
      <c r="K43" s="175"/>
      <c r="L43" s="175"/>
      <c r="M43" s="175"/>
      <c r="N43" s="175"/>
      <c r="O43" s="175"/>
      <c r="P43" s="176"/>
      <c r="BN43" s="105"/>
      <c r="BO43" s="18"/>
      <c r="BP43" s="18"/>
      <c r="BY43" s="18"/>
    </row>
    <row r="44" spans="1:80" ht="54.95" customHeight="1" x14ac:dyDescent="0.2">
      <c r="C44" s="177" t="s">
        <v>60</v>
      </c>
      <c r="D44" s="178"/>
      <c r="E44" s="178"/>
      <c r="F44" s="178"/>
      <c r="G44" s="178"/>
      <c r="H44" s="178"/>
      <c r="I44" s="178"/>
      <c r="J44" s="178"/>
      <c r="K44" s="178"/>
      <c r="L44" s="178"/>
      <c r="M44" s="178"/>
      <c r="N44" s="178"/>
      <c r="O44" s="178"/>
      <c r="P44" s="179"/>
    </row>
    <row r="45" spans="1:80" ht="50.1" customHeight="1" x14ac:dyDescent="0.2">
      <c r="C45" s="171" t="s">
        <v>34</v>
      </c>
      <c r="D45" s="172"/>
      <c r="E45" s="172"/>
      <c r="F45" s="172"/>
      <c r="G45" s="172"/>
      <c r="H45" s="172"/>
      <c r="I45" s="172"/>
      <c r="J45" s="172"/>
      <c r="K45" s="172"/>
      <c r="L45" s="172"/>
      <c r="M45" s="172"/>
      <c r="N45" s="172"/>
      <c r="O45" s="172"/>
      <c r="P45" s="173"/>
    </row>
  </sheetData>
  <mergeCells count="37">
    <mergeCell ref="C45:P45"/>
    <mergeCell ref="J38:J40"/>
    <mergeCell ref="K38:K40"/>
    <mergeCell ref="L38:L40"/>
    <mergeCell ref="M38:M40"/>
    <mergeCell ref="E38:E40"/>
    <mergeCell ref="F38:F40"/>
    <mergeCell ref="G38:G40"/>
    <mergeCell ref="H38:H40"/>
    <mergeCell ref="I38:I40"/>
    <mergeCell ref="C43:P43"/>
    <mergeCell ref="C44:P44"/>
    <mergeCell ref="N21:P21"/>
    <mergeCell ref="J35:J37"/>
    <mergeCell ref="M35:M37"/>
    <mergeCell ref="B13:D13"/>
    <mergeCell ref="K20:M20"/>
    <mergeCell ref="K35:K37"/>
    <mergeCell ref="L35:L37"/>
    <mergeCell ref="BZ6:CL6"/>
    <mergeCell ref="BZ5:CL5"/>
    <mergeCell ref="B12:D12"/>
    <mergeCell ref="C17:P17"/>
    <mergeCell ref="C18:P18"/>
    <mergeCell ref="E35:E37"/>
    <mergeCell ref="F35:F37"/>
    <mergeCell ref="G35:G37"/>
    <mergeCell ref="H35:H37"/>
    <mergeCell ref="I35:I37"/>
    <mergeCell ref="C19:D21"/>
    <mergeCell ref="E19:G19"/>
    <mergeCell ref="H19:J19"/>
    <mergeCell ref="K19:M19"/>
    <mergeCell ref="N19:P19"/>
    <mergeCell ref="E20:G20"/>
    <mergeCell ref="H20:J20"/>
    <mergeCell ref="N20:P20"/>
  </mergeCells>
  <phoneticPr fontId="6" type="noConversion"/>
  <conditionalFormatting sqref="O35">
    <cfRule type="dataBar" priority="44">
      <dataBar showValue="0">
        <cfvo type="num" val="3"/>
        <cfvo type="num" val="-3"/>
        <color rgb="FFFF0000"/>
      </dataBar>
      <extLst>
        <ext xmlns:x14="http://schemas.microsoft.com/office/spreadsheetml/2009/9/main" uri="{B025F937-C7B1-47D3-B67F-A62EFF666E3E}">
          <x14:id>{0B3E5422-C6E2-4C78-90F1-02E52A89962E}</x14:id>
        </ext>
      </extLst>
    </cfRule>
  </conditionalFormatting>
  <conditionalFormatting sqref="O36">
    <cfRule type="dataBar" priority="43">
      <dataBar showValue="0">
        <cfvo type="num" val="3"/>
        <cfvo type="num" val="-3"/>
        <color rgb="FFFF0000"/>
      </dataBar>
      <extLst>
        <ext xmlns:x14="http://schemas.microsoft.com/office/spreadsheetml/2009/9/main" uri="{B025F937-C7B1-47D3-B67F-A62EFF666E3E}">
          <x14:id>{A52D7076-8911-4D93-8E27-D38B2E9C7110}</x14:id>
        </ext>
      </extLst>
    </cfRule>
  </conditionalFormatting>
  <conditionalFormatting sqref="O37">
    <cfRule type="dataBar" priority="42">
      <dataBar showValue="0">
        <cfvo type="num" val="3"/>
        <cfvo type="num" val="-3"/>
        <color rgb="FFFF0000"/>
      </dataBar>
      <extLst>
        <ext xmlns:x14="http://schemas.microsoft.com/office/spreadsheetml/2009/9/main" uri="{B025F937-C7B1-47D3-B67F-A62EFF666E3E}">
          <x14:id>{B32C1680-D1AE-499D-B2FC-C33571128326}</x14:id>
        </ext>
      </extLst>
    </cfRule>
  </conditionalFormatting>
  <conditionalFormatting sqref="O38">
    <cfRule type="dataBar" priority="41">
      <dataBar showValue="0">
        <cfvo type="num" val="3"/>
        <cfvo type="num" val="-3"/>
        <color rgb="FFFF0000"/>
      </dataBar>
      <extLst>
        <ext xmlns:x14="http://schemas.microsoft.com/office/spreadsheetml/2009/9/main" uri="{B025F937-C7B1-47D3-B67F-A62EFF666E3E}">
          <x14:id>{BEAFEB7B-6146-445D-A252-027DB2D7A758}</x14:id>
        </ext>
      </extLst>
    </cfRule>
  </conditionalFormatting>
  <conditionalFormatting sqref="O39">
    <cfRule type="dataBar" priority="40">
      <dataBar showValue="0">
        <cfvo type="num" val="3"/>
        <cfvo type="num" val="-3"/>
        <color rgb="FFFF0000"/>
      </dataBar>
      <extLst>
        <ext xmlns:x14="http://schemas.microsoft.com/office/spreadsheetml/2009/9/main" uri="{B025F937-C7B1-47D3-B67F-A62EFF666E3E}">
          <x14:id>{464A45CB-3F11-460D-BA16-BC6DE7D95FAA}</x14:id>
        </ext>
      </extLst>
    </cfRule>
  </conditionalFormatting>
  <conditionalFormatting sqref="O40">
    <cfRule type="dataBar" priority="39">
      <dataBar showValue="0">
        <cfvo type="num" val="3"/>
        <cfvo type="num" val="-3"/>
        <color rgb="FFFF0000"/>
      </dataBar>
      <extLst>
        <ext xmlns:x14="http://schemas.microsoft.com/office/spreadsheetml/2009/9/main" uri="{B025F937-C7B1-47D3-B67F-A62EFF666E3E}">
          <x14:id>{EF6E90A0-DB45-4F57-8215-26D037353BDB}</x14:id>
        </ext>
      </extLst>
    </cfRule>
  </conditionalFormatting>
  <conditionalFormatting sqref="O41">
    <cfRule type="dataBar" priority="38">
      <dataBar showValue="0">
        <cfvo type="num" val="3"/>
        <cfvo type="num" val="-3"/>
        <color rgb="FFFF0000"/>
      </dataBar>
      <extLst>
        <ext xmlns:x14="http://schemas.microsoft.com/office/spreadsheetml/2009/9/main" uri="{B025F937-C7B1-47D3-B67F-A62EFF666E3E}">
          <x14:id>{FBF65DC5-DBE1-4FA7-BC74-FFC33DCA01D7}</x14:id>
        </ext>
      </extLst>
    </cfRule>
  </conditionalFormatting>
  <conditionalFormatting sqref="O22">
    <cfRule type="dataBar" priority="13">
      <dataBar showValue="0">
        <cfvo type="num" val="3"/>
        <cfvo type="num" val="-3"/>
        <color rgb="FFFF0000"/>
      </dataBar>
      <extLst>
        <ext xmlns:x14="http://schemas.microsoft.com/office/spreadsheetml/2009/9/main" uri="{B025F937-C7B1-47D3-B67F-A62EFF666E3E}">
          <x14:id>{E4A61223-3E0D-48D3-9E2C-57F2A86BA10A}</x14:id>
        </ext>
      </extLst>
    </cfRule>
  </conditionalFormatting>
  <conditionalFormatting sqref="O23">
    <cfRule type="dataBar" priority="12">
      <dataBar showValue="0">
        <cfvo type="num" val="3"/>
        <cfvo type="num" val="-3"/>
        <color rgb="FFFF0000"/>
      </dataBar>
      <extLst>
        <ext xmlns:x14="http://schemas.microsoft.com/office/spreadsheetml/2009/9/main" uri="{B025F937-C7B1-47D3-B67F-A62EFF666E3E}">
          <x14:id>{B66FAE85-25CF-4B3B-8F0A-86EF0CBD330D}</x14:id>
        </ext>
      </extLst>
    </cfRule>
  </conditionalFormatting>
  <conditionalFormatting sqref="O24">
    <cfRule type="dataBar" priority="11">
      <dataBar showValue="0">
        <cfvo type="num" val="3"/>
        <cfvo type="num" val="-3"/>
        <color rgb="FFFF0000"/>
      </dataBar>
      <extLst>
        <ext xmlns:x14="http://schemas.microsoft.com/office/spreadsheetml/2009/9/main" uri="{B025F937-C7B1-47D3-B67F-A62EFF666E3E}">
          <x14:id>{6BD1EF9C-FFE4-4366-8A12-1AA67C80F0EA}</x14:id>
        </ext>
      </extLst>
    </cfRule>
  </conditionalFormatting>
  <conditionalFormatting sqref="O25">
    <cfRule type="dataBar" priority="10">
      <dataBar showValue="0">
        <cfvo type="num" val="3"/>
        <cfvo type="num" val="-3"/>
        <color rgb="FFFF0000"/>
      </dataBar>
      <extLst>
        <ext xmlns:x14="http://schemas.microsoft.com/office/spreadsheetml/2009/9/main" uri="{B025F937-C7B1-47D3-B67F-A62EFF666E3E}">
          <x14:id>{544E5B27-74BB-4F1D-9C08-71EB2202C943}</x14:id>
        </ext>
      </extLst>
    </cfRule>
  </conditionalFormatting>
  <conditionalFormatting sqref="O26:O27">
    <cfRule type="dataBar" priority="9">
      <dataBar showValue="0">
        <cfvo type="num" val="3"/>
        <cfvo type="num" val="-3"/>
        <color rgb="FFFF0000"/>
      </dataBar>
      <extLst>
        <ext xmlns:x14="http://schemas.microsoft.com/office/spreadsheetml/2009/9/main" uri="{B025F937-C7B1-47D3-B67F-A62EFF666E3E}">
          <x14:id>{5B6B136F-7479-40D8-A72A-5823345E9CC5}</x14:id>
        </ext>
      </extLst>
    </cfRule>
  </conditionalFormatting>
  <conditionalFormatting sqref="O28">
    <cfRule type="dataBar" priority="7">
      <dataBar showValue="0">
        <cfvo type="num" val="3"/>
        <cfvo type="num" val="-3"/>
        <color rgb="FFFF0000"/>
      </dataBar>
      <extLst>
        <ext xmlns:x14="http://schemas.microsoft.com/office/spreadsheetml/2009/9/main" uri="{B025F937-C7B1-47D3-B67F-A62EFF666E3E}">
          <x14:id>{C32A80C3-5B8F-46E5-B5C9-5DDC385D05D7}</x14:id>
        </ext>
      </extLst>
    </cfRule>
  </conditionalFormatting>
  <conditionalFormatting sqref="O29">
    <cfRule type="dataBar" priority="6">
      <dataBar showValue="0">
        <cfvo type="num" val="3"/>
        <cfvo type="num" val="-3"/>
        <color rgb="FFFF0000"/>
      </dataBar>
      <extLst>
        <ext xmlns:x14="http://schemas.microsoft.com/office/spreadsheetml/2009/9/main" uri="{B025F937-C7B1-47D3-B67F-A62EFF666E3E}">
          <x14:id>{C1EFA8A6-BF32-4E6C-84F1-44263105D04A}</x14:id>
        </ext>
      </extLst>
    </cfRule>
  </conditionalFormatting>
  <conditionalFormatting sqref="O30">
    <cfRule type="dataBar" priority="5">
      <dataBar showValue="0">
        <cfvo type="num" val="3"/>
        <cfvo type="num" val="-3"/>
        <color rgb="FFFF0000"/>
      </dataBar>
      <extLst>
        <ext xmlns:x14="http://schemas.microsoft.com/office/spreadsheetml/2009/9/main" uri="{B025F937-C7B1-47D3-B67F-A62EFF666E3E}">
          <x14:id>{76372669-1F9F-485B-93F7-1B8EDA90967D}</x14:id>
        </ext>
      </extLst>
    </cfRule>
  </conditionalFormatting>
  <conditionalFormatting sqref="O31">
    <cfRule type="dataBar" priority="4">
      <dataBar showValue="0">
        <cfvo type="num" val="3"/>
        <cfvo type="num" val="-3"/>
        <color rgb="FFFF0000"/>
      </dataBar>
      <extLst>
        <ext xmlns:x14="http://schemas.microsoft.com/office/spreadsheetml/2009/9/main" uri="{B025F937-C7B1-47D3-B67F-A62EFF666E3E}">
          <x14:id>{7A24C005-8909-4AFB-940E-C32BEF2F52E3}</x14:id>
        </ext>
      </extLst>
    </cfRule>
  </conditionalFormatting>
  <conditionalFormatting sqref="O32">
    <cfRule type="dataBar" priority="3">
      <dataBar showValue="0">
        <cfvo type="num" val="3"/>
        <cfvo type="num" val="-3"/>
        <color rgb="FFFF0000"/>
      </dataBar>
      <extLst>
        <ext xmlns:x14="http://schemas.microsoft.com/office/spreadsheetml/2009/9/main" uri="{B025F937-C7B1-47D3-B67F-A62EFF666E3E}">
          <x14:id>{F213E986-1741-4E97-A070-0827213CA98C}</x14:id>
        </ext>
      </extLst>
    </cfRule>
  </conditionalFormatting>
  <conditionalFormatting sqref="O33">
    <cfRule type="dataBar" priority="2">
      <dataBar showValue="0">
        <cfvo type="num" val="3"/>
        <cfvo type="num" val="-3"/>
        <color rgb="FFFF0000"/>
      </dataBar>
      <extLst>
        <ext xmlns:x14="http://schemas.microsoft.com/office/spreadsheetml/2009/9/main" uri="{B025F937-C7B1-47D3-B67F-A62EFF666E3E}">
          <x14:id>{A4EB642C-CE78-4A0B-B960-BD308960F625}</x14:id>
        </ext>
      </extLst>
    </cfRule>
  </conditionalFormatting>
  <pageMargins left="0.78740157499999996" right="0.78740157499999996" top="0.984251969" bottom="0.984251969" header="0.4921259845" footer="0.4921259845"/>
  <headerFooter alignWithMargins="0"/>
  <webPublishItems count="1">
    <webPublishItem id="32671" divId="Blasenindex-Neubau-2014Q4-Kurven_32671" sourceType="range" sourceRef="C17:P43" destinationFile="P:\1_Projektordner\11xxx Eigenprojekte\11007_ImmoReport\2_Preisdaten\_Blase\Alt\Blasenindex-Neubau-2014Q4-Kurven.htm"/>
  </webPublishItems>
  <extLst>
    <ext xmlns:x14="http://schemas.microsoft.com/office/spreadsheetml/2009/9/main" uri="{78C0D931-6437-407d-A8EE-F0AAD7539E65}">
      <x14:conditionalFormattings>
        <x14:conditionalFormatting xmlns:xm="http://schemas.microsoft.com/office/excel/2006/main">
          <x14:cfRule type="dataBar" id="{0B3E5422-C6E2-4C78-90F1-02E52A89962E}">
            <x14:dataBar minLength="0" maxLength="100" gradient="0" direction="leftToRight">
              <x14:cfvo type="num">
                <xm:f>3</xm:f>
              </x14:cfvo>
              <x14:cfvo type="num">
                <xm:f>-3</xm:f>
              </x14:cfvo>
              <x14:negativeFillColor rgb="FF00B050"/>
              <x14:axisColor rgb="FF000000"/>
            </x14:dataBar>
          </x14:cfRule>
          <xm:sqref>O35</xm:sqref>
        </x14:conditionalFormatting>
        <x14:conditionalFormatting xmlns:xm="http://schemas.microsoft.com/office/excel/2006/main">
          <x14:cfRule type="dataBar" id="{A52D7076-8911-4D93-8E27-D38B2E9C7110}">
            <x14:dataBar minLength="0" maxLength="100" gradient="0" direction="leftToRight">
              <x14:cfvo type="num">
                <xm:f>3</xm:f>
              </x14:cfvo>
              <x14:cfvo type="num">
                <xm:f>-3</xm:f>
              </x14:cfvo>
              <x14:negativeFillColor rgb="FF00B050"/>
              <x14:axisColor rgb="FF000000"/>
            </x14:dataBar>
          </x14:cfRule>
          <xm:sqref>O36</xm:sqref>
        </x14:conditionalFormatting>
        <x14:conditionalFormatting xmlns:xm="http://schemas.microsoft.com/office/excel/2006/main">
          <x14:cfRule type="dataBar" id="{B32C1680-D1AE-499D-B2FC-C33571128326}">
            <x14:dataBar minLength="0" maxLength="100" gradient="0" direction="leftToRight">
              <x14:cfvo type="num">
                <xm:f>3</xm:f>
              </x14:cfvo>
              <x14:cfvo type="num">
                <xm:f>-3</xm:f>
              </x14:cfvo>
              <x14:negativeFillColor rgb="FF00B050"/>
              <x14:axisColor rgb="FF000000"/>
            </x14:dataBar>
          </x14:cfRule>
          <xm:sqref>O37</xm:sqref>
        </x14:conditionalFormatting>
        <x14:conditionalFormatting xmlns:xm="http://schemas.microsoft.com/office/excel/2006/main">
          <x14:cfRule type="dataBar" id="{BEAFEB7B-6146-445D-A252-027DB2D7A758}">
            <x14:dataBar minLength="0" maxLength="100" gradient="0" direction="leftToRight">
              <x14:cfvo type="num">
                <xm:f>3</xm:f>
              </x14:cfvo>
              <x14:cfvo type="num">
                <xm:f>-3</xm:f>
              </x14:cfvo>
              <x14:negativeFillColor rgb="FF00B050"/>
              <x14:axisColor rgb="FF000000"/>
            </x14:dataBar>
          </x14:cfRule>
          <xm:sqref>O38</xm:sqref>
        </x14:conditionalFormatting>
        <x14:conditionalFormatting xmlns:xm="http://schemas.microsoft.com/office/excel/2006/main">
          <x14:cfRule type="dataBar" id="{464A45CB-3F11-460D-BA16-BC6DE7D95FAA}">
            <x14:dataBar minLength="0" maxLength="100" gradient="0" direction="leftToRight">
              <x14:cfvo type="num">
                <xm:f>3</xm:f>
              </x14:cfvo>
              <x14:cfvo type="num">
                <xm:f>-3</xm:f>
              </x14:cfvo>
              <x14:negativeFillColor rgb="FF00B050"/>
              <x14:axisColor rgb="FF000000"/>
            </x14:dataBar>
          </x14:cfRule>
          <xm:sqref>O39</xm:sqref>
        </x14:conditionalFormatting>
        <x14:conditionalFormatting xmlns:xm="http://schemas.microsoft.com/office/excel/2006/main">
          <x14:cfRule type="dataBar" id="{EF6E90A0-DB45-4F57-8215-26D037353BDB}">
            <x14:dataBar minLength="0" maxLength="100" gradient="0" direction="leftToRight">
              <x14:cfvo type="num">
                <xm:f>3</xm:f>
              </x14:cfvo>
              <x14:cfvo type="num">
                <xm:f>-3</xm:f>
              </x14:cfvo>
              <x14:negativeFillColor rgb="FF00B050"/>
              <x14:axisColor rgb="FF000000"/>
            </x14:dataBar>
          </x14:cfRule>
          <xm:sqref>O40</xm:sqref>
        </x14:conditionalFormatting>
        <x14:conditionalFormatting xmlns:xm="http://schemas.microsoft.com/office/excel/2006/main">
          <x14:cfRule type="dataBar" id="{FBF65DC5-DBE1-4FA7-BC74-FFC33DCA01D7}">
            <x14:dataBar minLength="0" maxLength="100" gradient="0" direction="leftToRight">
              <x14:cfvo type="num">
                <xm:f>3</xm:f>
              </x14:cfvo>
              <x14:cfvo type="num">
                <xm:f>-3</xm:f>
              </x14:cfvo>
              <x14:negativeFillColor rgb="FF00B050"/>
              <x14:axisColor rgb="FF000000"/>
            </x14:dataBar>
          </x14:cfRule>
          <xm:sqref>O41</xm:sqref>
        </x14:conditionalFormatting>
        <x14:conditionalFormatting xmlns:xm="http://schemas.microsoft.com/office/excel/2006/main">
          <x14:cfRule type="dataBar" id="{E4A61223-3E0D-48D3-9E2C-57F2A86BA10A}">
            <x14:dataBar minLength="0" maxLength="100" gradient="0" direction="leftToRight">
              <x14:cfvo type="num">
                <xm:f>3</xm:f>
              </x14:cfvo>
              <x14:cfvo type="num">
                <xm:f>-3</xm:f>
              </x14:cfvo>
              <x14:negativeFillColor rgb="FF00B050"/>
              <x14:axisColor rgb="FF000000"/>
            </x14:dataBar>
          </x14:cfRule>
          <xm:sqref>O22</xm:sqref>
        </x14:conditionalFormatting>
        <x14:conditionalFormatting xmlns:xm="http://schemas.microsoft.com/office/excel/2006/main">
          <x14:cfRule type="dataBar" id="{B66FAE85-25CF-4B3B-8F0A-86EF0CBD330D}">
            <x14:dataBar minLength="0" maxLength="100" gradient="0" direction="leftToRight">
              <x14:cfvo type="num">
                <xm:f>3</xm:f>
              </x14:cfvo>
              <x14:cfvo type="num">
                <xm:f>-3</xm:f>
              </x14:cfvo>
              <x14:negativeFillColor rgb="FF00B050"/>
              <x14:axisColor rgb="FF000000"/>
            </x14:dataBar>
          </x14:cfRule>
          <xm:sqref>O23</xm:sqref>
        </x14:conditionalFormatting>
        <x14:conditionalFormatting xmlns:xm="http://schemas.microsoft.com/office/excel/2006/main">
          <x14:cfRule type="dataBar" id="{6BD1EF9C-FFE4-4366-8A12-1AA67C80F0EA}">
            <x14:dataBar minLength="0" maxLength="100" gradient="0" direction="leftToRight">
              <x14:cfvo type="num">
                <xm:f>3</xm:f>
              </x14:cfvo>
              <x14:cfvo type="num">
                <xm:f>-3</xm:f>
              </x14:cfvo>
              <x14:negativeFillColor rgb="FF00B050"/>
              <x14:axisColor rgb="FF000000"/>
            </x14:dataBar>
          </x14:cfRule>
          <xm:sqref>O24</xm:sqref>
        </x14:conditionalFormatting>
        <x14:conditionalFormatting xmlns:xm="http://schemas.microsoft.com/office/excel/2006/main">
          <x14:cfRule type="dataBar" id="{544E5B27-74BB-4F1D-9C08-71EB2202C943}">
            <x14:dataBar minLength="0" maxLength="100" gradient="0" direction="leftToRight">
              <x14:cfvo type="num">
                <xm:f>3</xm:f>
              </x14:cfvo>
              <x14:cfvo type="num">
                <xm:f>-3</xm:f>
              </x14:cfvo>
              <x14:negativeFillColor rgb="FF00B050"/>
              <x14:axisColor rgb="FF000000"/>
            </x14:dataBar>
          </x14:cfRule>
          <xm:sqref>O25</xm:sqref>
        </x14:conditionalFormatting>
        <x14:conditionalFormatting xmlns:xm="http://schemas.microsoft.com/office/excel/2006/main">
          <x14:cfRule type="dataBar" id="{5B6B136F-7479-40D8-A72A-5823345E9CC5}">
            <x14:dataBar minLength="0" maxLength="100" gradient="0" direction="leftToRight">
              <x14:cfvo type="num">
                <xm:f>3</xm:f>
              </x14:cfvo>
              <x14:cfvo type="num">
                <xm:f>-3</xm:f>
              </x14:cfvo>
              <x14:negativeFillColor rgb="FF00B050"/>
              <x14:axisColor rgb="FF000000"/>
            </x14:dataBar>
          </x14:cfRule>
          <xm:sqref>O26:O27</xm:sqref>
        </x14:conditionalFormatting>
        <x14:conditionalFormatting xmlns:xm="http://schemas.microsoft.com/office/excel/2006/main">
          <x14:cfRule type="dataBar" id="{C32A80C3-5B8F-46E5-B5C9-5DDC385D05D7}">
            <x14:dataBar minLength="0" maxLength="100" gradient="0" direction="leftToRight">
              <x14:cfvo type="num">
                <xm:f>3</xm:f>
              </x14:cfvo>
              <x14:cfvo type="num">
                <xm:f>-3</xm:f>
              </x14:cfvo>
              <x14:negativeFillColor rgb="FF00B050"/>
              <x14:axisColor rgb="FF000000"/>
            </x14:dataBar>
          </x14:cfRule>
          <xm:sqref>O28</xm:sqref>
        </x14:conditionalFormatting>
        <x14:conditionalFormatting xmlns:xm="http://schemas.microsoft.com/office/excel/2006/main">
          <x14:cfRule type="dataBar" id="{C1EFA8A6-BF32-4E6C-84F1-44263105D04A}">
            <x14:dataBar minLength="0" maxLength="100" gradient="0" direction="leftToRight">
              <x14:cfvo type="num">
                <xm:f>3</xm:f>
              </x14:cfvo>
              <x14:cfvo type="num">
                <xm:f>-3</xm:f>
              </x14:cfvo>
              <x14:negativeFillColor rgb="FF00B050"/>
              <x14:axisColor rgb="FF000000"/>
            </x14:dataBar>
          </x14:cfRule>
          <xm:sqref>O29</xm:sqref>
        </x14:conditionalFormatting>
        <x14:conditionalFormatting xmlns:xm="http://schemas.microsoft.com/office/excel/2006/main">
          <x14:cfRule type="dataBar" id="{76372669-1F9F-485B-93F7-1B8EDA90967D}">
            <x14:dataBar minLength="0" maxLength="100" gradient="0" direction="leftToRight">
              <x14:cfvo type="num">
                <xm:f>3</xm:f>
              </x14:cfvo>
              <x14:cfvo type="num">
                <xm:f>-3</xm:f>
              </x14:cfvo>
              <x14:negativeFillColor rgb="FF00B050"/>
              <x14:axisColor rgb="FF000000"/>
            </x14:dataBar>
          </x14:cfRule>
          <xm:sqref>O30</xm:sqref>
        </x14:conditionalFormatting>
        <x14:conditionalFormatting xmlns:xm="http://schemas.microsoft.com/office/excel/2006/main">
          <x14:cfRule type="dataBar" id="{7A24C005-8909-4AFB-940E-C32BEF2F52E3}">
            <x14:dataBar minLength="0" maxLength="100" gradient="0" direction="leftToRight">
              <x14:cfvo type="num">
                <xm:f>3</xm:f>
              </x14:cfvo>
              <x14:cfvo type="num">
                <xm:f>-3</xm:f>
              </x14:cfvo>
              <x14:negativeFillColor rgb="FF00B050"/>
              <x14:axisColor rgb="FF000000"/>
            </x14:dataBar>
          </x14:cfRule>
          <xm:sqref>O31</xm:sqref>
        </x14:conditionalFormatting>
        <x14:conditionalFormatting xmlns:xm="http://schemas.microsoft.com/office/excel/2006/main">
          <x14:cfRule type="dataBar" id="{F213E986-1741-4E97-A070-0827213CA98C}">
            <x14:dataBar minLength="0" maxLength="100" gradient="0" direction="leftToRight">
              <x14:cfvo type="num">
                <xm:f>3</xm:f>
              </x14:cfvo>
              <x14:cfvo type="num">
                <xm:f>-3</xm:f>
              </x14:cfvo>
              <x14:negativeFillColor rgb="FF00B050"/>
              <x14:axisColor rgb="FF000000"/>
            </x14:dataBar>
          </x14:cfRule>
          <xm:sqref>O32</xm:sqref>
        </x14:conditionalFormatting>
        <x14:conditionalFormatting xmlns:xm="http://schemas.microsoft.com/office/excel/2006/main">
          <x14:cfRule type="dataBar" id="{A4EB642C-CE78-4A0B-B960-BD308960F625}">
            <x14:dataBar minLength="0" maxLength="100" gradient="0" direction="leftToRight">
              <x14:cfvo type="num">
                <xm:f>3</xm:f>
              </x14:cfvo>
              <x14:cfvo type="num">
                <xm:f>-3</xm:f>
              </x14:cfvo>
              <x14:negativeFillColor rgb="FF00B050"/>
              <x14:axisColor rgb="FF000000"/>
            </x14:dataBar>
          </x14:cfRule>
          <xm:sqref>O33</xm:sqref>
        </x14:conditionalFormatting>
        <x14:conditionalFormatting xmlns:xm="http://schemas.microsoft.com/office/excel/2006/main">
          <x14:cfRule type="iconSet" priority="136" id="{25F4AEC9-8DEE-4996-A70D-EB6E0105F035}">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E35</xm:sqref>
        </x14:conditionalFormatting>
        <x14:conditionalFormatting xmlns:xm="http://schemas.microsoft.com/office/excel/2006/main">
          <x14:cfRule type="iconSet" priority="135" id="{B463A0B4-F39D-418B-95EC-9ADDD1F96A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E41</xm:sqref>
        </x14:conditionalFormatting>
        <x14:conditionalFormatting xmlns:xm="http://schemas.microsoft.com/office/excel/2006/main">
          <x14:cfRule type="iconSet" priority="127" id="{0B817A72-2744-4DA8-B1D8-FCA9BDC6748F}">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E38</xm:sqref>
        </x14:conditionalFormatting>
        <x14:conditionalFormatting xmlns:xm="http://schemas.microsoft.com/office/excel/2006/main">
          <x14:cfRule type="iconSet" priority="126" id="{F86D5987-4940-40B5-9605-43C214A4378A}">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H35</xm:sqref>
        </x14:conditionalFormatting>
        <x14:conditionalFormatting xmlns:xm="http://schemas.microsoft.com/office/excel/2006/main">
          <x14:cfRule type="iconSet" priority="125" id="{C7C64D0E-FAF8-49CF-B8C0-7A906E7DF10C}">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K35</xm:sqref>
        </x14:conditionalFormatting>
        <x14:conditionalFormatting xmlns:xm="http://schemas.microsoft.com/office/excel/2006/main">
          <x14:cfRule type="iconSet" priority="124" id="{23699C7F-967B-462D-94A0-9408F0F71B6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H38</xm:sqref>
        </x14:conditionalFormatting>
        <x14:conditionalFormatting xmlns:xm="http://schemas.microsoft.com/office/excel/2006/main">
          <x14:cfRule type="iconSet" priority="123" id="{1DA924FF-2398-4774-B253-41BA76D09C0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K38</xm:sqref>
        </x14:conditionalFormatting>
        <x14:conditionalFormatting xmlns:xm="http://schemas.microsoft.com/office/excel/2006/main">
          <x14:cfRule type="iconSet" priority="122" id="{BD02A3F4-34A5-416A-8ABA-84E21AFAFD16}">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H41</xm:sqref>
        </x14:conditionalFormatting>
        <x14:conditionalFormatting xmlns:xm="http://schemas.microsoft.com/office/excel/2006/main">
          <x14:cfRule type="iconSet" priority="121" id="{BCCF224C-89EA-49B8-A6D4-83013AC8A88D}">
            <x14:iconSet iconSet="3Arrows" showValue="0" custom="1">
              <x14:cfvo type="percent">
                <xm:f>0</xm:f>
              </x14:cfvo>
              <x14:cfvo type="num">
                <xm:f>-0.5</xm:f>
              </x14:cfvo>
              <x14:cfvo type="num">
                <xm:f>1</xm:f>
              </x14:cfvo>
              <x14:cfIcon iconSet="3TrafficLights1" iconId="2"/>
              <x14:cfIcon iconSet="3TrafficLights1" iconId="1"/>
              <x14:cfIcon iconSet="3TrafficLights1" iconId="0"/>
            </x14:iconSet>
          </x14:cfRule>
          <xm:sqref>K41</xm:sqref>
        </x14:conditionalFormatting>
        <x14:conditionalFormatting xmlns:xm="http://schemas.microsoft.com/office/excel/2006/main">
          <x14:cfRule type="iconSet" priority="108" id="{34F104DC-72D5-4F89-8700-9D4EDAC545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E22</xm:sqref>
        </x14:conditionalFormatting>
        <x14:conditionalFormatting xmlns:xm="http://schemas.microsoft.com/office/excel/2006/main">
          <x14:cfRule type="iconSet" priority="107" id="{838C95B5-4462-4C6C-8D75-B858155FF024}">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E23</xm:sqref>
        </x14:conditionalFormatting>
        <x14:conditionalFormatting xmlns:xm="http://schemas.microsoft.com/office/excel/2006/main">
          <x14:cfRule type="iconSet" priority="106" id="{53B29110-C3E8-41C8-ACB7-B01772639A7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E24</xm:sqref>
        </x14:conditionalFormatting>
        <x14:conditionalFormatting xmlns:xm="http://schemas.microsoft.com/office/excel/2006/main">
          <x14:cfRule type="iconSet" priority="105" id="{D929ACF6-AF49-4885-B8C4-3B4CDEF594A6}">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E25</xm:sqref>
        </x14:conditionalFormatting>
        <x14:conditionalFormatting xmlns:xm="http://schemas.microsoft.com/office/excel/2006/main">
          <x14:cfRule type="iconSet" priority="104" id="{8E94907A-6A2D-42CC-AE3B-AA2CF1C440B7}">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E26</xm:sqref>
        </x14:conditionalFormatting>
        <x14:conditionalFormatting xmlns:xm="http://schemas.microsoft.com/office/excel/2006/main">
          <x14:cfRule type="iconSet" priority="103" id="{8AE8A6F5-9129-458C-A089-41CEBA96BFB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E27</xm:sqref>
        </x14:conditionalFormatting>
        <x14:conditionalFormatting xmlns:xm="http://schemas.microsoft.com/office/excel/2006/main">
          <x14:cfRule type="iconSet" priority="102" id="{A41EB4BD-D308-47D5-9971-9D6A52B634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E28</xm:sqref>
        </x14:conditionalFormatting>
        <x14:conditionalFormatting xmlns:xm="http://schemas.microsoft.com/office/excel/2006/main">
          <x14:cfRule type="iconSet" priority="101" id="{E84EE3DE-ECB4-4DE5-B99C-A2FFF02FF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E29</xm:sqref>
        </x14:conditionalFormatting>
        <x14:conditionalFormatting xmlns:xm="http://schemas.microsoft.com/office/excel/2006/main">
          <x14:cfRule type="iconSet" priority="100" id="{6B44971C-DA8F-419F-BC42-B43E44B6F4A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E30</xm:sqref>
        </x14:conditionalFormatting>
        <x14:conditionalFormatting xmlns:xm="http://schemas.microsoft.com/office/excel/2006/main">
          <x14:cfRule type="iconSet" priority="99" id="{44C48AC4-1B69-4E8E-BC67-607A72A6FE2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E31</xm:sqref>
        </x14:conditionalFormatting>
        <x14:conditionalFormatting xmlns:xm="http://schemas.microsoft.com/office/excel/2006/main">
          <x14:cfRule type="iconSet" priority="98" id="{69C9F14A-4BA0-4BB3-80AE-A0BD4718FA1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E32</xm:sqref>
        </x14:conditionalFormatting>
        <x14:conditionalFormatting xmlns:xm="http://schemas.microsoft.com/office/excel/2006/main">
          <x14:cfRule type="iconSet" priority="97" id="{4C4392EA-9179-46EF-872B-A653C0F2C09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E33</xm:sqref>
        </x14:conditionalFormatting>
        <x14:conditionalFormatting xmlns:xm="http://schemas.microsoft.com/office/excel/2006/main">
          <x14:cfRule type="iconSet" priority="96" id="{3B07F484-03D5-483C-8882-463D97B474E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H22</xm:sqref>
        </x14:conditionalFormatting>
        <x14:conditionalFormatting xmlns:xm="http://schemas.microsoft.com/office/excel/2006/main">
          <x14:cfRule type="iconSet" priority="95" id="{6C3BD8BB-2B64-42B3-86DC-AFFC5BE4807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H23</xm:sqref>
        </x14:conditionalFormatting>
        <x14:conditionalFormatting xmlns:xm="http://schemas.microsoft.com/office/excel/2006/main">
          <x14:cfRule type="iconSet" priority="94" id="{C3F7F80C-9D25-4283-95BD-BA64FF6BE63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H24</xm:sqref>
        </x14:conditionalFormatting>
        <x14:conditionalFormatting xmlns:xm="http://schemas.microsoft.com/office/excel/2006/main">
          <x14:cfRule type="iconSet" priority="93" id="{9D0AB50F-D82F-4C72-AE3E-5682CB88A20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H25</xm:sqref>
        </x14:conditionalFormatting>
        <x14:conditionalFormatting xmlns:xm="http://schemas.microsoft.com/office/excel/2006/main">
          <x14:cfRule type="iconSet" priority="92" id="{8AD99265-EB9D-4C85-9024-1C1ACADDAEA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H26</xm:sqref>
        </x14:conditionalFormatting>
        <x14:conditionalFormatting xmlns:xm="http://schemas.microsoft.com/office/excel/2006/main">
          <x14:cfRule type="iconSet" priority="91" id="{98278E48-48AB-4813-ACC7-02CD7BD2EFF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H27</xm:sqref>
        </x14:conditionalFormatting>
        <x14:conditionalFormatting xmlns:xm="http://schemas.microsoft.com/office/excel/2006/main">
          <x14:cfRule type="iconSet" priority="90" id="{C69BCD80-DF8A-4083-B2AF-D4E774F0EEE3}">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H28</xm:sqref>
        </x14:conditionalFormatting>
        <x14:conditionalFormatting xmlns:xm="http://schemas.microsoft.com/office/excel/2006/main">
          <x14:cfRule type="iconSet" priority="89" id="{A9E83EE0-9D45-4CCF-A829-3AB2BFD073D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H29</xm:sqref>
        </x14:conditionalFormatting>
        <x14:conditionalFormatting xmlns:xm="http://schemas.microsoft.com/office/excel/2006/main">
          <x14:cfRule type="iconSet" priority="88" id="{26E02D12-3700-4946-B8F4-892DAAC8444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H30</xm:sqref>
        </x14:conditionalFormatting>
        <x14:conditionalFormatting xmlns:xm="http://schemas.microsoft.com/office/excel/2006/main">
          <x14:cfRule type="iconSet" priority="87" id="{0E20359A-D3AA-46FB-8696-1510CA88CA5F}">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H31</xm:sqref>
        </x14:conditionalFormatting>
        <x14:conditionalFormatting xmlns:xm="http://schemas.microsoft.com/office/excel/2006/main">
          <x14:cfRule type="iconSet" priority="86" id="{2F5C4EBC-FCC9-404B-AD5A-485BD71D18D1}">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H32</xm:sqref>
        </x14:conditionalFormatting>
        <x14:conditionalFormatting xmlns:xm="http://schemas.microsoft.com/office/excel/2006/main">
          <x14:cfRule type="iconSet" priority="85" id="{C21746EC-A5D4-4003-83BE-EA57BF932AB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H33</xm:sqref>
        </x14:conditionalFormatting>
        <x14:conditionalFormatting xmlns:xm="http://schemas.microsoft.com/office/excel/2006/main">
          <x14:cfRule type="iconSet" priority="84" id="{5D227B14-C5A6-4C29-AB2E-20FE35CDE6F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K22</xm:sqref>
        </x14:conditionalFormatting>
        <x14:conditionalFormatting xmlns:xm="http://schemas.microsoft.com/office/excel/2006/main">
          <x14:cfRule type="iconSet" priority="83" id="{4D9D6420-BDCF-4317-91CF-9F41E722BE08}">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K23</xm:sqref>
        </x14:conditionalFormatting>
        <x14:conditionalFormatting xmlns:xm="http://schemas.microsoft.com/office/excel/2006/main">
          <x14:cfRule type="iconSet" priority="82" id="{8F95653D-7997-490F-ADA1-62E16E0DC81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K24</xm:sqref>
        </x14:conditionalFormatting>
        <x14:conditionalFormatting xmlns:xm="http://schemas.microsoft.com/office/excel/2006/main">
          <x14:cfRule type="iconSet" priority="81" id="{EF74CF46-0F18-499D-B159-1DF7F879C0B5}">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K25</xm:sqref>
        </x14:conditionalFormatting>
        <x14:conditionalFormatting xmlns:xm="http://schemas.microsoft.com/office/excel/2006/main">
          <x14:cfRule type="iconSet" priority="80" id="{441CAA28-B37A-48F5-B665-7270323B2E6E}">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K26</xm:sqref>
        </x14:conditionalFormatting>
        <x14:conditionalFormatting xmlns:xm="http://schemas.microsoft.com/office/excel/2006/main">
          <x14:cfRule type="iconSet" priority="79" id="{7DB2F1E5-B216-4032-A66D-9869C6A50A1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K27</xm:sqref>
        </x14:conditionalFormatting>
        <x14:conditionalFormatting xmlns:xm="http://schemas.microsoft.com/office/excel/2006/main">
          <x14:cfRule type="iconSet" priority="78" id="{CA8458DB-07B1-4829-A0F2-9E597F5EE70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K28</xm:sqref>
        </x14:conditionalFormatting>
        <x14:conditionalFormatting xmlns:xm="http://schemas.microsoft.com/office/excel/2006/main">
          <x14:cfRule type="iconSet" priority="77" id="{0BBF86F6-94DD-4C83-8F7A-54CDAA97BE5B}">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K29</xm:sqref>
        </x14:conditionalFormatting>
        <x14:conditionalFormatting xmlns:xm="http://schemas.microsoft.com/office/excel/2006/main">
          <x14:cfRule type="iconSet" priority="76" id="{81A59157-CE05-4739-9D91-53522B38F1AD}">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K30</xm:sqref>
        </x14:conditionalFormatting>
        <x14:conditionalFormatting xmlns:xm="http://schemas.microsoft.com/office/excel/2006/main">
          <x14:cfRule type="iconSet" priority="75" id="{1F7004F4-5A5B-4E36-AE35-B8B9A06CCE4A}">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K31</xm:sqref>
        </x14:conditionalFormatting>
        <x14:conditionalFormatting xmlns:xm="http://schemas.microsoft.com/office/excel/2006/main">
          <x14:cfRule type="iconSet" priority="74" id="{731763B8-CAE2-4D75-8FD4-E7EDF1F9B1CC}">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K32</xm:sqref>
        </x14:conditionalFormatting>
        <x14:conditionalFormatting xmlns:xm="http://schemas.microsoft.com/office/excel/2006/main">
          <x14:cfRule type="iconSet" priority="73" id="{8CF33597-FA0C-447B-B55F-3A66EE4225B2}">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K33</xm:sqref>
        </x14:conditionalFormatting>
        <x14:conditionalFormatting xmlns:xm="http://schemas.microsoft.com/office/excel/2006/main">
          <x14:cfRule type="iconSet" priority="72" id="{616E4F30-B117-4063-AD8C-A1C42040A3F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N22</xm:sqref>
        </x14:conditionalFormatting>
        <x14:conditionalFormatting xmlns:xm="http://schemas.microsoft.com/office/excel/2006/main">
          <x14:cfRule type="iconSet" priority="71" id="{6A064B9D-48C2-403E-AA74-2A5B503062C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N23</xm:sqref>
        </x14:conditionalFormatting>
        <x14:conditionalFormatting xmlns:xm="http://schemas.microsoft.com/office/excel/2006/main">
          <x14:cfRule type="iconSet" priority="70" id="{CAAF13B4-FCD7-4B10-AFCD-6B136977524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N24</xm:sqref>
        </x14:conditionalFormatting>
        <x14:conditionalFormatting xmlns:xm="http://schemas.microsoft.com/office/excel/2006/main">
          <x14:cfRule type="iconSet" priority="69" id="{E92B8595-24DC-4004-9D54-723C7C56D14A}">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N25</xm:sqref>
        </x14:conditionalFormatting>
        <x14:conditionalFormatting xmlns:xm="http://schemas.microsoft.com/office/excel/2006/main">
          <x14:cfRule type="iconSet" priority="68" id="{97DCB306-4084-4884-B1A5-61833F405F0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N26</xm:sqref>
        </x14:conditionalFormatting>
        <x14:conditionalFormatting xmlns:xm="http://schemas.microsoft.com/office/excel/2006/main">
          <x14:cfRule type="iconSet" priority="67" id="{C21032AE-7A23-41FB-9327-A6E606D2CAA4}">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N27</xm:sqref>
        </x14:conditionalFormatting>
        <x14:conditionalFormatting xmlns:xm="http://schemas.microsoft.com/office/excel/2006/main">
          <x14:cfRule type="iconSet" priority="66" id="{704E9B75-4C13-4FCF-8AA3-DF31F7CED46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N29</xm:sqref>
        </x14:conditionalFormatting>
        <x14:conditionalFormatting xmlns:xm="http://schemas.microsoft.com/office/excel/2006/main">
          <x14:cfRule type="iconSet" priority="65" id="{F212F837-BBA7-43B5-A8CB-FE8EB411AD59}">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N30</xm:sqref>
        </x14:conditionalFormatting>
        <x14:conditionalFormatting xmlns:xm="http://schemas.microsoft.com/office/excel/2006/main">
          <x14:cfRule type="iconSet" priority="64" id="{F15176A7-535A-4E7E-B3A1-8B38E6164E3B}">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N31</xm:sqref>
        </x14:conditionalFormatting>
        <x14:conditionalFormatting xmlns:xm="http://schemas.microsoft.com/office/excel/2006/main">
          <x14:cfRule type="iconSet" priority="63" id="{87F8A834-1CD8-48EA-AC78-1A3291B93EEE}">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N32</xm:sqref>
        </x14:conditionalFormatting>
        <x14:conditionalFormatting xmlns:xm="http://schemas.microsoft.com/office/excel/2006/main">
          <x14:cfRule type="iconSet" priority="62" id="{D61F44AA-1415-4090-9815-829B09C51233}">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N33</xm:sqref>
        </x14:conditionalFormatting>
        <x14:conditionalFormatting xmlns:xm="http://schemas.microsoft.com/office/excel/2006/main">
          <x14:cfRule type="iconSet" priority="61" id="{8017380C-77B9-4D92-BF4A-E1D53873529F}">
            <x14:iconSet showValue="0" custom="1">
              <x14:cfvo type="percent">
                <xm:f>0</xm:f>
              </x14:cfvo>
              <x14:cfvo type="num">
                <xm:f>-1</xm:f>
              </x14:cfvo>
              <x14:cfvo type="num">
                <xm:f>3</xm:f>
              </x14:cfvo>
              <x14:cfIcon iconSet="3TrafficLights1" iconId="2"/>
              <x14:cfIcon iconSet="3TrafficLights1" iconId="1"/>
              <x14:cfIcon iconSet="3TrafficLights1" iconId="0"/>
            </x14:iconSet>
          </x14:cfRule>
          <xm:sqref>N28</xm:sqref>
        </x14:conditionalFormatting>
        <x14:conditionalFormatting xmlns:xm="http://schemas.microsoft.com/office/excel/2006/main">
          <x14:cfRule type="iconSet" priority="46" id="{903F7075-7300-4C74-BEBC-F2DF22C805D9}">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C38 C41</xm:sqref>
        </x14:conditionalFormatting>
        <x14:conditionalFormatting xmlns:xm="http://schemas.microsoft.com/office/excel/2006/main">
          <x14:cfRule type="iconSet" priority="45" id="{6407429E-4C33-42E8-882C-45A7F6099CA0}">
            <x14:iconSet showValue="0" custom="1">
              <x14:cfvo type="percent">
                <xm:f>0</xm:f>
              </x14:cfvo>
              <x14:cfvo type="num">
                <xm:f>-0.5</xm:f>
              </x14:cfvo>
              <x14:cfvo type="num">
                <xm:f>1</xm:f>
              </x14:cfvo>
              <x14:cfIcon iconSet="3TrafficLights1" iconId="2"/>
              <x14:cfIcon iconSet="3TrafficLights1" iconId="1"/>
              <x14:cfIcon iconSet="3TrafficLights1" iconId="0"/>
            </x14:iconSet>
          </x14:cfRule>
          <xm:sqref>C35</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Diagramme</vt:lpstr>
      </vt:variant>
      <vt:variant>
        <vt:i4>3</vt:i4>
      </vt:variant>
    </vt:vector>
  </HeadingPairs>
  <TitlesOfParts>
    <vt:vector size="5" baseType="lpstr">
      <vt:lpstr>Quelle</vt:lpstr>
      <vt:lpstr>ZUSAMMENFASSUNG</vt:lpstr>
      <vt:lpstr>Diagramm1</vt:lpstr>
      <vt:lpstr>Diagramm5</vt:lpstr>
      <vt:lpstr>Diagramm9</vt:lpstr>
    </vt:vector>
  </TitlesOfParts>
  <Company>x</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Lorenz</dc:creator>
  <cp:lastModifiedBy>RB</cp:lastModifiedBy>
  <cp:lastPrinted>2014-04-25T10:18:15Z</cp:lastPrinted>
  <dcterms:created xsi:type="dcterms:W3CDTF">2012-07-26T10:25:58Z</dcterms:created>
  <dcterms:modified xsi:type="dcterms:W3CDTF">2023-05-08T14:44:42Z</dcterms:modified>
</cp:coreProperties>
</file>