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4Q2_Dokumente\"/>
    </mc:Choice>
  </mc:AlternateContent>
  <xr:revisionPtr revIDLastSave="0" documentId="13_ncr:1_{10023092-8C96-4420-ACDC-6C0CD0E938CB}"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BU1" i="8" s="1"/>
  <c r="BY1" i="8" s="1"/>
  <c r="CC1" i="8" s="1"/>
  <c r="L42" i="8" l="1"/>
  <c r="I42" i="8"/>
  <c r="F42" i="8"/>
  <c r="M42" i="8" l="1"/>
  <c r="J42" i="8"/>
  <c r="G42" i="8"/>
</calcChain>
</file>

<file path=xl/sharedStrings.xml><?xml version="1.0" encoding="utf-8"?>
<sst xmlns="http://schemas.openxmlformats.org/spreadsheetml/2006/main" count="94" uniqueCount="72">
  <si>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</si>
  <si>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</si>
  <si>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</si>
  <si>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</si>
  <si>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</si>
  <si>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</si>
  <si>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</si>
  <si>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</si>
  <si>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</si>
  <si>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</si>
  <si>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</si>
  <si>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</si>
  <si>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</si>
  <si>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</si>
  <si>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</si>
  <si>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</si>
  <si>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</si>
  <si>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</si>
  <si>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</si>
  <si>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</si>
  <si>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</si>
  <si>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</si>
  <si>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</si>
  <si>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</si>
  <si>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</si>
  <si>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</si>
  <si>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</si>
  <si>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</si>
  <si>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</si>
  <si>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</si>
  <si>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</si>
  <si>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</si>
  <si>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</si>
  <si>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</si>
  <si>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</si>
  <si>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</si>
  <si>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</si>
  <si>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</si>
  <si>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</si>
  <si>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</si>
  <si>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</si>
  <si>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</si>
  <si>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</si>
  <si>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</si>
  <si>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</si>
  <si>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</si>
  <si>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</si>
  <si>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</si>
  <si>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</si>
  <si>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</si>
  <si>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</si>
  <si>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</si>
  <si>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</si>
  <si>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</si>
  <si>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</si>
  <si>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</si>
  <si>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</si>
  <si>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</si>
  <si>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</si>
  <si>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</si>
  <si>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</si>
  <si>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</si>
  <si>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</si>
  <si>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</si>
  <si>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</si>
  <si>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</si>
  <si>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t>
  </si>
  <si>
    <t>Fertigstellungen*</t>
  </si>
  <si>
    <t>Index Wohnungsbaukredite **</t>
  </si>
  <si>
    <t>empirica-Blasenindex 2024q2</t>
  </si>
  <si>
    <t>2024q2</t>
  </si>
  <si>
    <t>Rückwirkende Änderung aufgrund Umstellung der Datenquelle zur Neukreditvergabe (Bundesbank statt VdP)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</si>
</sst>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0"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s>
  <fills count="10">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9">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0" fontId="2" fillId="0" borderId="0" xfId="2" applyFont="1"/>
    <xf numFmtId="2" fontId="28" fillId="0" borderId="0" xfId="0" applyNumberFormat="1"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2" fontId="28" fillId="9" borderId="0" xfId="0" applyNumberFormat="1" applyFont="1" applyFill="1"/>
    <xf numFmtId="2" fontId="7" fillId="9" borderId="0" xfId="0" applyNumberFormat="1" applyFont="1" applyFill="1"/>
    <xf numFmtId="2" fontId="2" fillId="9" borderId="0" xfId="0" applyNumberFormat="1" applyFont="1" applyFill="1"/>
    <xf numFmtId="0" fontId="2" fillId="4" borderId="8" xfId="0" applyFont="1" applyFill="1" applyBorder="1" applyAlignment="1">
      <alignment vertical="top" wrapText="1"/>
    </xf>
    <xf numFmtId="4" fontId="2" fillId="9" borderId="0" xfId="0" applyNumberFormat="1" applyFont="1" applyFill="1"/>
    <xf numFmtId="4" fontId="7" fillId="9" borderId="0" xfId="0" applyNumberFormat="1" applyFont="1" applyFill="1"/>
    <xf numFmtId="4" fontId="15" fillId="9" borderId="0" xfId="0" applyNumberFormat="1" applyFont="1" applyFill="1"/>
    <xf numFmtId="0" fontId="7" fillId="9" borderId="0" xfId="0" applyFont="1" applyFill="1"/>
    <xf numFmtId="2" fontId="15" fillId="9" borderId="0" xfId="0" applyNumberFormat="1" applyFont="1" applyFill="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2" fontId="2" fillId="9" borderId="0" xfId="0" applyNumberFormat="1" applyFont="1" applyFill="1" applyAlignment="1">
      <alignment horizont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62AD9"/>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ZUSAMMENFASSUNG!$E$4:$CF$4</c:f>
              <c:numCache>
                <c:formatCode>#,##0.00</c:formatCode>
                <c:ptCount val="80"/>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pt idx="77" formatCode="0.00">
                  <c:v>0.8697280537863471</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ZUSAMMENFASSUNG!$E$3:$CF$3</c:f>
              <c:numCache>
                <c:formatCode>#,##0.00</c:formatCode>
                <c:ptCount val="80"/>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pt idx="77" formatCode="0.00">
                  <c:v>0.77514175892855064</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ZUSAMMENFASSUNG!$E$6:$CF$6</c:f>
              <c:numCache>
                <c:formatCode>#,##0.00</c:formatCode>
                <c:ptCount val="80"/>
                <c:pt idx="0">
                  <c:v>1.2785311563371299E-3</c:v>
                </c:pt>
                <c:pt idx="1">
                  <c:v>5.8549795492568502E-2</c:v>
                </c:pt>
                <c:pt idx="2">
                  <c:v>0.12779425001870801</c:v>
                </c:pt>
                <c:pt idx="3">
                  <c:v>0.18308038363253401</c:v>
                </c:pt>
                <c:pt idx="4">
                  <c:v>0.206131521095266</c:v>
                </c:pt>
                <c:pt idx="5">
                  <c:v>0.13192614487166901</c:v>
                </c:pt>
                <c:pt idx="6">
                  <c:v>6.2692063869764197E-2</c:v>
                </c:pt>
                <c:pt idx="7">
                  <c:v>6.3114603239101896E-2</c:v>
                </c:pt>
                <c:pt idx="8">
                  <c:v>7.15074107272195E-2</c:v>
                </c:pt>
                <c:pt idx="9">
                  <c:v>8.1646145747809803E-2</c:v>
                </c:pt>
                <c:pt idx="10">
                  <c:v>3.5755235549815002E-2</c:v>
                </c:pt>
                <c:pt idx="11">
                  <c:v>-1.7792557071390099E-2</c:v>
                </c:pt>
                <c:pt idx="12">
                  <c:v>-4.0555739571937401E-2</c:v>
                </c:pt>
                <c:pt idx="13">
                  <c:v>2.5574452400491401E-2</c:v>
                </c:pt>
                <c:pt idx="14">
                  <c:v>3.3613508874640401E-3</c:v>
                </c:pt>
                <c:pt idx="15">
                  <c:v>7.8329586074246896E-3</c:v>
                </c:pt>
                <c:pt idx="16">
                  <c:v>8.5585508370746702E-2</c:v>
                </c:pt>
                <c:pt idx="17">
                  <c:v>0.155143576086513</c:v>
                </c:pt>
                <c:pt idx="18">
                  <c:v>0.119828474565494</c:v>
                </c:pt>
                <c:pt idx="19">
                  <c:v>2.8364440671967001E-2</c:v>
                </c:pt>
                <c:pt idx="20">
                  <c:v>-2.0496260778031201E-2</c:v>
                </c:pt>
                <c:pt idx="21">
                  <c:v>-5.0567997168810604E-3</c:v>
                </c:pt>
                <c:pt idx="22">
                  <c:v>4.1781848608120099E-2</c:v>
                </c:pt>
                <c:pt idx="23">
                  <c:v>4.6988268121432003E-2</c:v>
                </c:pt>
                <c:pt idx="24">
                  <c:v>8.3141984152539407E-3</c:v>
                </c:pt>
                <c:pt idx="25">
                  <c:v>-2.8303930012825398E-2</c:v>
                </c:pt>
                <c:pt idx="26">
                  <c:v>-3.6319227229409098E-2</c:v>
                </c:pt>
                <c:pt idx="27">
                  <c:v>-1.12162683186068E-2</c:v>
                </c:pt>
                <c:pt idx="28">
                  <c:v>-5.1949573750898301E-2</c:v>
                </c:pt>
                <c:pt idx="29">
                  <c:v>-3.6030232270360403E-2</c:v>
                </c:pt>
                <c:pt idx="30">
                  <c:v>8.5135061559277608E-3</c:v>
                </c:pt>
                <c:pt idx="31">
                  <c:v>-3.2466596598127097E-2</c:v>
                </c:pt>
                <c:pt idx="32">
                  <c:v>-3.8940198739244501E-2</c:v>
                </c:pt>
                <c:pt idx="33">
                  <c:v>-8.43910520321502E-3</c:v>
                </c:pt>
                <c:pt idx="34">
                  <c:v>1.19080492506397E-2</c:v>
                </c:pt>
                <c:pt idx="35">
                  <c:v>-6.7020028831442202E-2</c:v>
                </c:pt>
                <c:pt idx="36">
                  <c:v>-6.1158474452374198E-2</c:v>
                </c:pt>
                <c:pt idx="37">
                  <c:v>-5.1406303566953901E-2</c:v>
                </c:pt>
                <c:pt idx="38">
                  <c:v>-2.9222969596064199E-2</c:v>
                </c:pt>
                <c:pt idx="39">
                  <c:v>-2.21947343622667E-2</c:v>
                </c:pt>
                <c:pt idx="40">
                  <c:v>3.2506701773401599E-2</c:v>
                </c:pt>
                <c:pt idx="41">
                  <c:v>9.11811335101574E-2</c:v>
                </c:pt>
                <c:pt idx="42">
                  <c:v>8.7251110909260493E-2</c:v>
                </c:pt>
                <c:pt idx="43">
                  <c:v>1.74775722690571E-2</c:v>
                </c:pt>
                <c:pt idx="44">
                  <c:v>2.9609531444345801E-2</c:v>
                </c:pt>
                <c:pt idx="45">
                  <c:v>-2.1420475061244698E-3</c:v>
                </c:pt>
                <c:pt idx="46">
                  <c:v>1.22251244777127E-2</c:v>
                </c:pt>
                <c:pt idx="47" formatCode="0.00">
                  <c:v>1.72734149175717E-2</c:v>
                </c:pt>
                <c:pt idx="48">
                  <c:v>1.2350896113989001E-2</c:v>
                </c:pt>
                <c:pt idx="49" formatCode="0.00">
                  <c:v>-1.7805705174578999E-2</c:v>
                </c:pt>
                <c:pt idx="50" formatCode="0.00">
                  <c:v>-2.50353317459194E-2</c:v>
                </c:pt>
                <c:pt idx="51">
                  <c:v>-6.6617821551082604E-2</c:v>
                </c:pt>
                <c:pt idx="52">
                  <c:v>-2.30143010711608E-2</c:v>
                </c:pt>
                <c:pt idx="53">
                  <c:v>5.7975933890896001E-3</c:v>
                </c:pt>
                <c:pt idx="54">
                  <c:v>-9.9256706565436104E-3</c:v>
                </c:pt>
                <c:pt idx="55">
                  <c:v>-2.41540026574922E-2</c:v>
                </c:pt>
                <c:pt idx="56">
                  <c:v>-8.5982112443836502E-3</c:v>
                </c:pt>
                <c:pt idx="57" formatCode="0.00">
                  <c:v>2.96053486284596E-2</c:v>
                </c:pt>
                <c:pt idx="58" formatCode="0.00">
                  <c:v>6.5407033143905793E-2</c:v>
                </c:pt>
                <c:pt idx="59" formatCode="0.00">
                  <c:v>2.0778771924318502E-2</c:v>
                </c:pt>
                <c:pt idx="60" formatCode="0.00">
                  <c:v>5.1845879827448801E-2</c:v>
                </c:pt>
                <c:pt idx="61" formatCode="0.00">
                  <c:v>0.13824464005152901</c:v>
                </c:pt>
                <c:pt idx="62" formatCode="0.00">
                  <c:v>0.11647769796346299</c:v>
                </c:pt>
                <c:pt idx="63">
                  <c:v>8.9232210614287003E-2</c:v>
                </c:pt>
                <c:pt idx="64">
                  <c:v>0.12651997227832501</c:v>
                </c:pt>
                <c:pt idx="65">
                  <c:v>0.119537296910498</c:v>
                </c:pt>
                <c:pt idx="66">
                  <c:v>7.7709966320633803E-2</c:v>
                </c:pt>
                <c:pt idx="67">
                  <c:v>5.6592717573064999E-2</c:v>
                </c:pt>
                <c:pt idx="68" formatCode="0.00">
                  <c:v>0.170825856740076</c:v>
                </c:pt>
                <c:pt idx="69" formatCode="0.00">
                  <c:v>9.6686279723100496E-2</c:v>
                </c:pt>
                <c:pt idx="70" formatCode="0.00">
                  <c:v>-7.6544966292568295E-2</c:v>
                </c:pt>
                <c:pt idx="71" formatCode="0.00">
                  <c:v>-0.19336460971448299</c:v>
                </c:pt>
                <c:pt idx="72" formatCode="0.00">
                  <c:v>-0.21931366687712001</c:v>
                </c:pt>
                <c:pt idx="73" formatCode="0.00">
                  <c:v>-0.22504141468327701</c:v>
                </c:pt>
                <c:pt idx="74" formatCode="0.00">
                  <c:v>-0.23011522659297801</c:v>
                </c:pt>
                <c:pt idx="75" formatCode="0.00">
                  <c:v>-0.250036036233026</c:v>
                </c:pt>
                <c:pt idx="76" formatCode="0.00">
                  <c:v>-0.21803154989589699</c:v>
                </c:pt>
                <c:pt idx="77" formatCode="0.00">
                  <c:v>-0.187681137933016</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ZUSAMMENFASSUNG!$E$5:$CF$5</c:f>
              <c:numCache>
                <c:formatCode>#,##0.00</c:formatCode>
                <c:ptCount val="8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pt idx="77" formatCode="0.00">
                  <c:v>-2.1628952434016642E-2</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ZUSAMMENFASSUNG!$E$11:$CF$11</c:f>
              <c:numCache>
                <c:formatCode>#,##0.00</c:formatCode>
                <c:ptCount val="80"/>
                <c:pt idx="0">
                  <c:v>3.1963278908428249E-4</c:v>
                </c:pt>
                <c:pt idx="1">
                  <c:v>1.4637448873142125E-2</c:v>
                </c:pt>
                <c:pt idx="2">
                  <c:v>5.1948562504676998E-2</c:v>
                </c:pt>
                <c:pt idx="3">
                  <c:v>5.5770095908133505E-2</c:v>
                </c:pt>
                <c:pt idx="4">
                  <c:v>6.1532880273816502E-2</c:v>
                </c:pt>
                <c:pt idx="5">
                  <c:v>3.798153621791725E-2</c:v>
                </c:pt>
                <c:pt idx="6">
                  <c:v>5.6730159674410491E-3</c:v>
                </c:pt>
                <c:pt idx="7">
                  <c:v>1.0778650809775473E-2</c:v>
                </c:pt>
                <c:pt idx="8">
                  <c:v>-1.2123147318195124E-2</c:v>
                </c:pt>
                <c:pt idx="9">
                  <c:v>-3.2088463563047551E-2</c:v>
                </c:pt>
                <c:pt idx="10">
                  <c:v>-0.12606119111254627</c:v>
                </c:pt>
                <c:pt idx="11">
                  <c:v>-0.13944813926784752</c:v>
                </c:pt>
                <c:pt idx="12">
                  <c:v>-0.15513893489298433</c:v>
                </c:pt>
                <c:pt idx="13">
                  <c:v>-0.16110638689987716</c:v>
                </c:pt>
                <c:pt idx="14">
                  <c:v>-0.21165966227813399</c:v>
                </c:pt>
                <c:pt idx="15">
                  <c:v>-0.22304176034814382</c:v>
                </c:pt>
                <c:pt idx="16">
                  <c:v>-0.17610362290731332</c:v>
                </c:pt>
                <c:pt idx="17">
                  <c:v>-0.13371410597837174</c:v>
                </c:pt>
                <c:pt idx="18">
                  <c:v>-0.19504288135862652</c:v>
                </c:pt>
                <c:pt idx="19">
                  <c:v>-0.23290888983200825</c:v>
                </c:pt>
                <c:pt idx="20">
                  <c:v>-0.2401240651945078</c:v>
                </c:pt>
                <c:pt idx="21">
                  <c:v>-0.21376419992922027</c:v>
                </c:pt>
                <c:pt idx="22">
                  <c:v>-0.21955453784796999</c:v>
                </c:pt>
                <c:pt idx="23">
                  <c:v>-0.195752932969642</c:v>
                </c:pt>
                <c:pt idx="24">
                  <c:v>-0.19542145039618652</c:v>
                </c:pt>
                <c:pt idx="25">
                  <c:v>-0.21957598250320634</c:v>
                </c:pt>
                <c:pt idx="26">
                  <c:v>-0.14907980680735228</c:v>
                </c:pt>
                <c:pt idx="27">
                  <c:v>-0.1178040670796517</c:v>
                </c:pt>
                <c:pt idx="28">
                  <c:v>-0.13298739343772456</c:v>
                </c:pt>
                <c:pt idx="29">
                  <c:v>-0.1240075580675901</c:v>
                </c:pt>
                <c:pt idx="30">
                  <c:v>-2.7871623461018059E-2</c:v>
                </c:pt>
                <c:pt idx="31">
                  <c:v>-3.8116649149531771E-2</c:v>
                </c:pt>
                <c:pt idx="32">
                  <c:v>-2.4735049684811126E-2</c:v>
                </c:pt>
                <c:pt idx="33">
                  <c:v>-1.7109776300803754E-2</c:v>
                </c:pt>
                <c:pt idx="34">
                  <c:v>8.0477012312659926E-2</c:v>
                </c:pt>
                <c:pt idx="35">
                  <c:v>8.8244992792139446E-2</c:v>
                </c:pt>
                <c:pt idx="36">
                  <c:v>0.11471038138690645</c:v>
                </c:pt>
                <c:pt idx="37">
                  <c:v>0.15464842410826155</c:v>
                </c:pt>
                <c:pt idx="38">
                  <c:v>0.15519425760098396</c:v>
                </c:pt>
                <c:pt idx="39">
                  <c:v>0.15695131640943333</c:v>
                </c:pt>
                <c:pt idx="40">
                  <c:v>0.1806266754433504</c:v>
                </c:pt>
                <c:pt idx="41">
                  <c:v>0.21529528337753936</c:v>
                </c:pt>
                <c:pt idx="42">
                  <c:v>0.29181277772731512</c:v>
                </c:pt>
                <c:pt idx="43">
                  <c:v>0.28436939306726428</c:v>
                </c:pt>
                <c:pt idx="44">
                  <c:v>0.29990238286108645</c:v>
                </c:pt>
                <c:pt idx="45">
                  <c:v>0.3319644881234689</c:v>
                </c:pt>
                <c:pt idx="46">
                  <c:v>0.30055628111942817</c:v>
                </c:pt>
                <c:pt idx="47">
                  <c:v>0.32181835372939294</c:v>
                </c:pt>
                <c:pt idx="48">
                  <c:v>0.32558772402849728</c:v>
                </c:pt>
                <c:pt idx="49">
                  <c:v>0.33304857370635527</c:v>
                </c:pt>
                <c:pt idx="50">
                  <c:v>0.34374116706352015</c:v>
                </c:pt>
                <c:pt idx="51">
                  <c:v>0.34334554461222933</c:v>
                </c:pt>
                <c:pt idx="52">
                  <c:v>0.34924642473220979</c:v>
                </c:pt>
                <c:pt idx="53">
                  <c:v>0.3514493983472724</c:v>
                </c:pt>
                <c:pt idx="54">
                  <c:v>0.36251858233586409</c:v>
                </c:pt>
                <c:pt idx="55">
                  <c:v>0.37896149933562695</c:v>
                </c:pt>
                <c:pt idx="56">
                  <c:v>0.39785044718890411</c:v>
                </c:pt>
                <c:pt idx="57">
                  <c:v>0.41240133715711491</c:v>
                </c:pt>
                <c:pt idx="58">
                  <c:v>0.47385175828597648</c:v>
                </c:pt>
                <c:pt idx="59">
                  <c:v>0.46769469298107963</c:v>
                </c:pt>
                <c:pt idx="60" formatCode="0.00">
                  <c:v>0.47546146995686223</c:v>
                </c:pt>
                <c:pt idx="61" formatCode="0.00">
                  <c:v>0.5045611600128822</c:v>
                </c:pt>
                <c:pt idx="62" formatCode="0.00">
                  <c:v>0.46661942449086574</c:v>
                </c:pt>
                <c:pt idx="63" formatCode="0.00">
                  <c:v>0.45980805265357177</c:v>
                </c:pt>
                <c:pt idx="64">
                  <c:v>0.46912999306958125</c:v>
                </c:pt>
                <c:pt idx="65">
                  <c:v>0.46738432422762449</c:v>
                </c:pt>
                <c:pt idx="66">
                  <c:v>0.49942749158015842</c:v>
                </c:pt>
                <c:pt idx="67">
                  <c:v>0.49914817939326622</c:v>
                </c:pt>
                <c:pt idx="68" formatCode="0.00">
                  <c:v>0.55270646418501901</c:v>
                </c:pt>
                <c:pt idx="69" formatCode="0.00">
                  <c:v>0.53417156993077508</c:v>
                </c:pt>
                <c:pt idx="70" formatCode="0.00">
                  <c:v>0.44336375842685793</c:v>
                </c:pt>
                <c:pt idx="71" formatCode="0.00">
                  <c:v>0.41415884757137927</c:v>
                </c:pt>
                <c:pt idx="72" formatCode="0.00">
                  <c:v>0.47517158328072001</c:v>
                </c:pt>
                <c:pt idx="73" formatCode="0.00">
                  <c:v>0.47373964632918075</c:v>
                </c:pt>
                <c:pt idx="74" formatCode="0.00">
                  <c:v>0.43747119335175549</c:v>
                </c:pt>
                <c:pt idx="75" formatCode="0.00">
                  <c:v>0.43249099094174348</c:v>
                </c:pt>
                <c:pt idx="76" formatCode="0.00">
                  <c:v>0.45049211252602578</c:v>
                </c:pt>
                <c:pt idx="77" formatCode="0.00">
                  <c:v>0.45307971551674597</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ZUSAMMENFASSUNG!$E$9:$CF$9</c:f>
              <c:numCache>
                <c:formatCode>#,##0.00</c:formatCode>
                <c:ptCount val="80"/>
                <c:pt idx="0">
                  <c:v>3.1963278908428249E-4</c:v>
                </c:pt>
                <c:pt idx="1">
                  <c:v>1.7137448873142124E-2</c:v>
                </c:pt>
                <c:pt idx="2">
                  <c:v>3.1948562504677001E-2</c:v>
                </c:pt>
                <c:pt idx="3">
                  <c:v>4.0770095908133505E-2</c:v>
                </c:pt>
                <c:pt idx="4">
                  <c:v>4.9032880273816498E-2</c:v>
                </c:pt>
                <c:pt idx="5">
                  <c:v>2.0481536217917252E-2</c:v>
                </c:pt>
                <c:pt idx="6">
                  <c:v>-1.1826984032558951E-2</c:v>
                </c:pt>
                <c:pt idx="7">
                  <c:v>-1.6721349190224527E-2</c:v>
                </c:pt>
                <c:pt idx="8">
                  <c:v>-3.4623147318195123E-2</c:v>
                </c:pt>
                <c:pt idx="9">
                  <c:v>-4.9588463563047552E-2</c:v>
                </c:pt>
                <c:pt idx="10">
                  <c:v>-0.13856119111254625</c:v>
                </c:pt>
                <c:pt idx="11">
                  <c:v>-0.16694813926784752</c:v>
                </c:pt>
                <c:pt idx="12">
                  <c:v>-0.16263893489298434</c:v>
                </c:pt>
                <c:pt idx="13">
                  <c:v>-0.19860638689987714</c:v>
                </c:pt>
                <c:pt idx="14">
                  <c:v>-0.28915966227813394</c:v>
                </c:pt>
                <c:pt idx="15">
                  <c:v>-0.31804176034814385</c:v>
                </c:pt>
                <c:pt idx="16">
                  <c:v>-0.27860362290731333</c:v>
                </c:pt>
                <c:pt idx="17">
                  <c:v>-0.23121410597837178</c:v>
                </c:pt>
                <c:pt idx="18">
                  <c:v>-0.29254288135862649</c:v>
                </c:pt>
                <c:pt idx="19">
                  <c:v>-0.31540888983200827</c:v>
                </c:pt>
                <c:pt idx="20">
                  <c:v>-0.33262406519450782</c:v>
                </c:pt>
                <c:pt idx="21">
                  <c:v>-0.31626419992922028</c:v>
                </c:pt>
                <c:pt idx="22">
                  <c:v>-0.35205453784796997</c:v>
                </c:pt>
                <c:pt idx="23">
                  <c:v>-0.30575293296964201</c:v>
                </c:pt>
                <c:pt idx="24">
                  <c:v>-0.31792145039618652</c:v>
                </c:pt>
                <c:pt idx="25">
                  <c:v>-0.33707598250320636</c:v>
                </c:pt>
                <c:pt idx="26">
                  <c:v>-0.30907980680735225</c:v>
                </c:pt>
                <c:pt idx="27">
                  <c:v>-0.3153040670796517</c:v>
                </c:pt>
                <c:pt idx="28">
                  <c:v>-0.31048739343772458</c:v>
                </c:pt>
                <c:pt idx="29">
                  <c:v>-0.30400755806759011</c:v>
                </c:pt>
                <c:pt idx="30">
                  <c:v>-0.22287162346101808</c:v>
                </c:pt>
                <c:pt idx="31">
                  <c:v>-0.22811664914953178</c:v>
                </c:pt>
                <c:pt idx="32">
                  <c:v>-0.19723504968481112</c:v>
                </c:pt>
                <c:pt idx="33">
                  <c:v>-0.18710977630080375</c:v>
                </c:pt>
                <c:pt idx="34">
                  <c:v>-0.12952298768734008</c:v>
                </c:pt>
                <c:pt idx="35">
                  <c:v>-0.12925500720786054</c:v>
                </c:pt>
                <c:pt idx="36">
                  <c:v>-0.10528961861309355</c:v>
                </c:pt>
                <c:pt idx="37">
                  <c:v>-9.0351575891738478E-2</c:v>
                </c:pt>
                <c:pt idx="38">
                  <c:v>-4.230574239901605E-2</c:v>
                </c:pt>
                <c:pt idx="39">
                  <c:v>-4.5548683590566678E-2</c:v>
                </c:pt>
                <c:pt idx="40">
                  <c:v>-6.8733245566495998E-3</c:v>
                </c:pt>
                <c:pt idx="41">
                  <c:v>2.7795283377539351E-2</c:v>
                </c:pt>
                <c:pt idx="42">
                  <c:v>7.9312777727315126E-2</c:v>
                </c:pt>
                <c:pt idx="43">
                  <c:v>7.9369393067264274E-2</c:v>
                </c:pt>
                <c:pt idx="44">
                  <c:v>9.7402382861086448E-2</c:v>
                </c:pt>
                <c:pt idx="45">
                  <c:v>0.11696448812346888</c:v>
                </c:pt>
                <c:pt idx="46">
                  <c:v>0.11305628111942817</c:v>
                </c:pt>
                <c:pt idx="47">
                  <c:v>0.14931835372939292</c:v>
                </c:pt>
                <c:pt idx="48">
                  <c:v>0.13808772402849726</c:v>
                </c:pt>
                <c:pt idx="49">
                  <c:v>0.16304857370635525</c:v>
                </c:pt>
                <c:pt idx="50">
                  <c:v>0.20624116706352014</c:v>
                </c:pt>
                <c:pt idx="51">
                  <c:v>0.22334554461222933</c:v>
                </c:pt>
                <c:pt idx="52">
                  <c:v>0.24924642473220981</c:v>
                </c:pt>
                <c:pt idx="53">
                  <c:v>0.26894939834727244</c:v>
                </c:pt>
                <c:pt idx="54">
                  <c:v>0.29501858233586409</c:v>
                </c:pt>
                <c:pt idx="55">
                  <c:v>0.29646149933562693</c:v>
                </c:pt>
                <c:pt idx="56">
                  <c:v>0.31035044718890409</c:v>
                </c:pt>
                <c:pt idx="57" formatCode="0.00">
                  <c:v>0.3399013371571149</c:v>
                </c:pt>
                <c:pt idx="58" formatCode="0.00">
                  <c:v>0.37385175828597644</c:v>
                </c:pt>
                <c:pt idx="59" formatCode="0.00">
                  <c:v>0.3751946929810796</c:v>
                </c:pt>
                <c:pt idx="60" formatCode="0.00">
                  <c:v>0.3829614699568622</c:v>
                </c:pt>
                <c:pt idx="61" formatCode="0.00">
                  <c:v>0.41456116001288223</c:v>
                </c:pt>
                <c:pt idx="62" formatCode="0.00">
                  <c:v>0.43411942449086577</c:v>
                </c:pt>
                <c:pt idx="63">
                  <c:v>0.37730805265357176</c:v>
                </c:pt>
                <c:pt idx="64">
                  <c:v>0.44662999306958123</c:v>
                </c:pt>
                <c:pt idx="65">
                  <c:v>0.45238432422762448</c:v>
                </c:pt>
                <c:pt idx="66">
                  <c:v>0.46692749158015845</c:v>
                </c:pt>
                <c:pt idx="67">
                  <c:v>0.46664817939326625</c:v>
                </c:pt>
                <c:pt idx="68" formatCode="0.00">
                  <c:v>0.52020646418501904</c:v>
                </c:pt>
                <c:pt idx="69" formatCode="0.00">
                  <c:v>0.52667156993077502</c:v>
                </c:pt>
                <c:pt idx="70" formatCode="0.00">
                  <c:v>0.35586375842685791</c:v>
                </c:pt>
                <c:pt idx="71" formatCode="0.00">
                  <c:v>0.32665884757137925</c:v>
                </c:pt>
                <c:pt idx="72" formatCode="0.00">
                  <c:v>0.38267158328071998</c:v>
                </c:pt>
                <c:pt idx="73" formatCode="0.00">
                  <c:v>0.37373964632918072</c:v>
                </c:pt>
                <c:pt idx="74" formatCode="0.00">
                  <c:v>0.36247119335175548</c:v>
                </c:pt>
                <c:pt idx="75" formatCode="0.00">
                  <c:v>0.35499099094174347</c:v>
                </c:pt>
                <c:pt idx="76" formatCode="0.00">
                  <c:v>0.37299211252602577</c:v>
                </c:pt>
                <c:pt idx="77" formatCode="0.00">
                  <c:v>0.37057971551674596</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ZUSAMMENFASSUNG!$E$1:$CF$2</c:f>
              <c:multiLvlStrCache>
                <c:ptCount val="80"/>
                <c:lvl>
                  <c:pt idx="77">
                    <c:v>2</c:v>
                  </c:pt>
                  <c:pt idx="79">
                    <c:v>.</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ZUSAMMENFASSUNG!$E$10:$CF$10</c:f>
              <c:numCache>
                <c:formatCode>#,##0.00</c:formatCode>
                <c:ptCount val="80"/>
                <c:pt idx="0">
                  <c:v>3.1963278908428249E-4</c:v>
                </c:pt>
                <c:pt idx="1">
                  <c:v>-1.5362551126857873E-2</c:v>
                </c:pt>
                <c:pt idx="2">
                  <c:v>6.948562504677E-3</c:v>
                </c:pt>
                <c:pt idx="3">
                  <c:v>5.7700959081335018E-3</c:v>
                </c:pt>
                <c:pt idx="4">
                  <c:v>-1.3467119726183502E-2</c:v>
                </c:pt>
                <c:pt idx="5">
                  <c:v>-4.2018463782082745E-2</c:v>
                </c:pt>
                <c:pt idx="6">
                  <c:v>-5.9326984032558948E-2</c:v>
                </c:pt>
                <c:pt idx="7">
                  <c:v>-9.4221349190224526E-2</c:v>
                </c:pt>
                <c:pt idx="8">
                  <c:v>-0.11462314731819513</c:v>
                </c:pt>
                <c:pt idx="9">
                  <c:v>-0.12208846356304753</c:v>
                </c:pt>
                <c:pt idx="10">
                  <c:v>-0.26856119111254628</c:v>
                </c:pt>
                <c:pt idx="11">
                  <c:v>-0.31194813926784754</c:v>
                </c:pt>
                <c:pt idx="12">
                  <c:v>-0.31763893489298434</c:v>
                </c:pt>
                <c:pt idx="13">
                  <c:v>-0.30860638689987713</c:v>
                </c:pt>
                <c:pt idx="14">
                  <c:v>-0.38915966227813398</c:v>
                </c:pt>
                <c:pt idx="15">
                  <c:v>-0.40804176034814382</c:v>
                </c:pt>
                <c:pt idx="16">
                  <c:v>-0.39860362290731333</c:v>
                </c:pt>
                <c:pt idx="17">
                  <c:v>-0.37371410597837174</c:v>
                </c:pt>
                <c:pt idx="18">
                  <c:v>-0.40254288135862648</c:v>
                </c:pt>
                <c:pt idx="19">
                  <c:v>-0.43790888983200826</c:v>
                </c:pt>
                <c:pt idx="20">
                  <c:v>-0.44762406519450781</c:v>
                </c:pt>
                <c:pt idx="21">
                  <c:v>-0.44376419992922028</c:v>
                </c:pt>
                <c:pt idx="22">
                  <c:v>-0.44205453784797</c:v>
                </c:pt>
                <c:pt idx="23">
                  <c:v>-0.43825293296964202</c:v>
                </c:pt>
                <c:pt idx="24">
                  <c:v>-0.45792145039618654</c:v>
                </c:pt>
                <c:pt idx="25">
                  <c:v>-0.47207598250320637</c:v>
                </c:pt>
                <c:pt idx="26">
                  <c:v>-0.45157980680735227</c:v>
                </c:pt>
                <c:pt idx="27">
                  <c:v>-0.4453040670796517</c:v>
                </c:pt>
                <c:pt idx="28">
                  <c:v>-0.47298739343772461</c:v>
                </c:pt>
                <c:pt idx="29">
                  <c:v>-0.45650755806759014</c:v>
                </c:pt>
                <c:pt idx="30">
                  <c:v>-0.44037162346101805</c:v>
                </c:pt>
                <c:pt idx="31">
                  <c:v>-0.45811664914953176</c:v>
                </c:pt>
                <c:pt idx="32">
                  <c:v>-0.43223504968481113</c:v>
                </c:pt>
                <c:pt idx="33">
                  <c:v>-0.43210977630080377</c:v>
                </c:pt>
                <c:pt idx="34">
                  <c:v>-0.38702298768734011</c:v>
                </c:pt>
                <c:pt idx="35">
                  <c:v>-0.40675500720786056</c:v>
                </c:pt>
                <c:pt idx="36">
                  <c:v>-0.38778961861309352</c:v>
                </c:pt>
                <c:pt idx="37">
                  <c:v>-0.36285157589173844</c:v>
                </c:pt>
                <c:pt idx="38">
                  <c:v>-0.33980574239901606</c:v>
                </c:pt>
                <c:pt idx="39">
                  <c:v>-0.30554868359056664</c:v>
                </c:pt>
                <c:pt idx="40">
                  <c:v>-0.27187332455664964</c:v>
                </c:pt>
                <c:pt idx="41">
                  <c:v>-0.23970471662246065</c:v>
                </c:pt>
                <c:pt idx="42">
                  <c:v>-0.21068722227268488</c:v>
                </c:pt>
                <c:pt idx="43">
                  <c:v>-0.22313060693273573</c:v>
                </c:pt>
                <c:pt idx="44">
                  <c:v>-0.21759761713891357</c:v>
                </c:pt>
                <c:pt idx="45">
                  <c:v>-0.23303551187653113</c:v>
                </c:pt>
                <c:pt idx="46">
                  <c:v>-0.25194371888057182</c:v>
                </c:pt>
                <c:pt idx="47">
                  <c:v>-0.19318164627060708</c:v>
                </c:pt>
                <c:pt idx="48">
                  <c:v>-0.21191227597150275</c:v>
                </c:pt>
                <c:pt idx="49">
                  <c:v>-0.19945142629364476</c:v>
                </c:pt>
                <c:pt idx="50">
                  <c:v>-0.10875883293647984</c:v>
                </c:pt>
                <c:pt idx="51">
                  <c:v>-0.11165445538777065</c:v>
                </c:pt>
                <c:pt idx="52">
                  <c:v>-9.3253575267790198E-2</c:v>
                </c:pt>
                <c:pt idx="53">
                  <c:v>-5.60506016527276E-2</c:v>
                </c:pt>
                <c:pt idx="54">
                  <c:v>-7.9981417664135898E-2</c:v>
                </c:pt>
                <c:pt idx="55">
                  <c:v>-7.3538500664373049E-2</c:v>
                </c:pt>
                <c:pt idx="56">
                  <c:v>-5.9649552811095914E-2</c:v>
                </c:pt>
                <c:pt idx="57" formatCode="0.00">
                  <c:v>-6.0098662842885106E-2</c:v>
                </c:pt>
                <c:pt idx="58" formatCode="0.00">
                  <c:v>-3.8648241714023548E-2</c:v>
                </c:pt>
                <c:pt idx="59" formatCode="0.00">
                  <c:v>-4.2305307018920373E-2</c:v>
                </c:pt>
                <c:pt idx="60" formatCode="0.00">
                  <c:v>-2.9538530043137803E-2</c:v>
                </c:pt>
                <c:pt idx="61" formatCode="0.00">
                  <c:v>9.5611600128822499E-3</c:v>
                </c:pt>
                <c:pt idx="62" formatCode="0.00">
                  <c:v>7.6619424490865756E-2</c:v>
                </c:pt>
                <c:pt idx="63">
                  <c:v>-1.5191947346428248E-2</c:v>
                </c:pt>
                <c:pt idx="64">
                  <c:v>9.4129993069581253E-2</c:v>
                </c:pt>
                <c:pt idx="65">
                  <c:v>0.11238432422762451</c:v>
                </c:pt>
                <c:pt idx="66">
                  <c:v>0.12692749158015845</c:v>
                </c:pt>
                <c:pt idx="67">
                  <c:v>0.15414817939326625</c:v>
                </c:pt>
                <c:pt idx="68" formatCode="0.00">
                  <c:v>0.24270646418501901</c:v>
                </c:pt>
                <c:pt idx="69" formatCode="0.00">
                  <c:v>0.18667156993077513</c:v>
                </c:pt>
                <c:pt idx="70" formatCode="0.00">
                  <c:v>-7.9136241573142072E-2</c:v>
                </c:pt>
                <c:pt idx="71" formatCode="0.00">
                  <c:v>-8.5841152428620754E-2</c:v>
                </c:pt>
                <c:pt idx="72" formatCode="0.00">
                  <c:v>5.1715832807199963E-3</c:v>
                </c:pt>
                <c:pt idx="73" formatCode="0.00">
                  <c:v>-3.7603536708192553E-3</c:v>
                </c:pt>
                <c:pt idx="74" formatCode="0.00">
                  <c:v>-1.2528806648244503E-2</c:v>
                </c:pt>
                <c:pt idx="75" formatCode="0.00">
                  <c:v>-4.7509009058256502E-2</c:v>
                </c:pt>
                <c:pt idx="76" formatCode="0.00">
                  <c:v>-2.0078874739742486E-3</c:v>
                </c:pt>
                <c:pt idx="77" formatCode="0.00">
                  <c:v>-6.1920284483253998E-2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nchor="t" anchorCtr="0"/>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12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13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1938" cy="403225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2481"/>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cdr:y>
    </cdr:from>
    <cdr:to>
      <cdr:x>0.97917</cdr:x>
      <cdr:y>0.94474</cdr:y>
    </cdr:to>
    <cdr:sp macro="" textlink="">
      <cdr:nvSpPr>
        <cdr:cNvPr id="3" name="Textfeld 2"/>
        <cdr:cNvSpPr txBox="1"/>
      </cdr:nvSpPr>
      <cdr:spPr>
        <a:xfrm xmlns:a="http://schemas.openxmlformats.org/drawingml/2006/main">
          <a:off x="8039130" y="0"/>
          <a:ext cx="914400" cy="379941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8"/>
    <col min="3" max="3" width="25.75" style="38" bestFit="1" customWidth="1"/>
    <col min="4" max="16384" width="11" style="38"/>
  </cols>
  <sheetData>
    <row r="1" spans="1:16" x14ac:dyDescent="0.2">
      <c r="A1" s="37"/>
    </row>
    <row r="3" spans="1:16" ht="14.25" customHeight="1" x14ac:dyDescent="0.35">
      <c r="C3" s="39"/>
    </row>
    <row r="4" spans="1:16" ht="25.5" x14ac:dyDescent="0.35">
      <c r="C4" s="39" t="s">
        <v>41</v>
      </c>
    </row>
    <row r="5" spans="1:16" x14ac:dyDescent="0.2">
      <c r="C5" s="40"/>
      <c r="D5" s="40"/>
      <c r="E5" s="40"/>
      <c r="F5" s="40"/>
      <c r="G5" s="40"/>
      <c r="H5" s="40"/>
      <c r="I5" s="40"/>
      <c r="J5" s="40"/>
      <c r="K5" s="40"/>
      <c r="L5" s="40"/>
      <c r="M5" s="40"/>
      <c r="N5" s="40"/>
      <c r="O5" s="40"/>
    </row>
    <row r="6" spans="1:16" x14ac:dyDescent="0.2">
      <c r="A6" s="126" t="s">
        <v>49</v>
      </c>
      <c r="B6" s="126"/>
      <c r="C6" s="41"/>
    </row>
    <row r="7" spans="1:16" x14ac:dyDescent="0.2">
      <c r="C7" s="41" t="s">
        <v>42</v>
      </c>
      <c r="D7" s="41" t="s">
        <v>64</v>
      </c>
    </row>
    <row r="8" spans="1:16" x14ac:dyDescent="0.2">
      <c r="C8" s="41"/>
    </row>
    <row r="9" spans="1:16" ht="69.95" customHeight="1" x14ac:dyDescent="0.2">
      <c r="C9" s="42" t="s">
        <v>43</v>
      </c>
      <c r="D9" s="125" t="s">
        <v>55</v>
      </c>
      <c r="E9" s="125"/>
      <c r="F9" s="125"/>
      <c r="G9" s="125"/>
      <c r="H9" s="125"/>
      <c r="I9" s="125"/>
      <c r="J9" s="125"/>
      <c r="K9" s="125"/>
      <c r="L9" s="125"/>
      <c r="M9" s="125"/>
      <c r="N9" s="125"/>
      <c r="O9" s="125"/>
      <c r="P9" s="43"/>
    </row>
    <row r="10" spans="1:16" x14ac:dyDescent="0.2">
      <c r="C10" s="40"/>
      <c r="D10" s="40"/>
      <c r="E10" s="40"/>
      <c r="F10" s="40"/>
      <c r="G10" s="40"/>
      <c r="H10" s="40"/>
      <c r="I10" s="40"/>
      <c r="J10" s="40"/>
      <c r="K10" s="40"/>
      <c r="L10" s="40"/>
      <c r="M10" s="40"/>
      <c r="N10" s="40"/>
      <c r="O10" s="40"/>
    </row>
    <row r="11" spans="1:16" x14ac:dyDescent="0.2">
      <c r="C11" s="44"/>
    </row>
    <row r="12" spans="1:16" x14ac:dyDescent="0.2">
      <c r="C12" s="44" t="s">
        <v>44</v>
      </c>
    </row>
    <row r="13" spans="1:16" x14ac:dyDescent="0.2">
      <c r="C13" s="38" t="s">
        <v>45</v>
      </c>
    </row>
    <row r="14" spans="1:16" x14ac:dyDescent="0.2">
      <c r="C14" s="38" t="s">
        <v>46</v>
      </c>
    </row>
    <row r="16" spans="1:16" x14ac:dyDescent="0.2">
      <c r="C16" s="44" t="s">
        <v>12</v>
      </c>
    </row>
    <row r="17" spans="3:15" x14ac:dyDescent="0.2">
      <c r="C17" s="38" t="s">
        <v>14</v>
      </c>
    </row>
    <row r="18" spans="3:15" x14ac:dyDescent="0.2">
      <c r="C18" s="38" t="s">
        <v>13</v>
      </c>
    </row>
    <row r="19" spans="3:15" x14ac:dyDescent="0.2">
      <c r="C19" s="44"/>
    </row>
    <row r="20" spans="3:15" x14ac:dyDescent="0.2">
      <c r="C20" s="44" t="s">
        <v>47</v>
      </c>
    </row>
    <row r="21" spans="3:15" ht="30" customHeight="1" x14ac:dyDescent="0.2">
      <c r="C21" s="127" t="s">
        <v>57</v>
      </c>
      <c r="D21" s="127"/>
      <c r="E21" s="127"/>
      <c r="F21" s="127"/>
      <c r="G21" s="127"/>
      <c r="H21" s="127"/>
      <c r="I21" s="127"/>
      <c r="J21" s="127"/>
      <c r="K21" s="127"/>
      <c r="L21" s="127"/>
      <c r="M21" s="127"/>
      <c r="N21" s="127"/>
      <c r="O21" s="127"/>
    </row>
    <row r="24" spans="3:15" x14ac:dyDescent="0.2">
      <c r="C24" s="44" t="s">
        <v>48</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54"/>
  <sheetViews>
    <sheetView zoomScale="80" zoomScaleNormal="80" workbookViewId="0">
      <pane xSplit="4" ySplit="2" topLeftCell="BR3" activePane="bottomRight" state="frozen"/>
      <selection pane="topRight" activeCell="E1" sqref="E1"/>
      <selection pane="bottomLeft" activeCell="A3" sqref="A3"/>
      <selection pane="bottomRight" activeCell="BR13" sqref="BR13:CD1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104">
        <v>2005</v>
      </c>
      <c r="F1" s="3"/>
      <c r="G1" s="3"/>
      <c r="H1" s="3"/>
      <c r="I1" s="104">
        <v>2006</v>
      </c>
      <c r="J1" s="3"/>
      <c r="K1" s="3"/>
      <c r="L1" s="3"/>
      <c r="M1" s="104">
        <v>2007</v>
      </c>
      <c r="N1" s="3"/>
      <c r="O1" s="3"/>
      <c r="P1" s="3"/>
      <c r="Q1" s="104">
        <v>2008</v>
      </c>
      <c r="R1" s="3"/>
      <c r="S1" s="3"/>
      <c r="T1" s="3"/>
      <c r="U1" s="104">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2"/>
      <c r="BG1" s="72"/>
      <c r="BH1" s="72"/>
      <c r="BI1" s="3">
        <v>2019</v>
      </c>
      <c r="BJ1" s="72"/>
      <c r="BK1" s="72"/>
      <c r="BL1" s="72"/>
      <c r="BM1" s="3">
        <v>2020</v>
      </c>
      <c r="BN1" s="72"/>
      <c r="BO1" s="72"/>
      <c r="BP1" s="72"/>
      <c r="BQ1" s="3">
        <f>BM1+1</f>
        <v>2021</v>
      </c>
      <c r="BU1" s="3">
        <f>BQ1+1</f>
        <v>2022</v>
      </c>
      <c r="BV1" s="2"/>
      <c r="BY1" s="3">
        <f>BU1+1</f>
        <v>2023</v>
      </c>
      <c r="BZ1" s="2"/>
      <c r="CC1" s="3">
        <f>BY1+1</f>
        <v>2024</v>
      </c>
    </row>
    <row r="2" spans="2:91" ht="12" customHeight="1" x14ac:dyDescent="0.2">
      <c r="B2" s="10" t="s">
        <v>30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5"/>
      <c r="BW2" s="72"/>
      <c r="BX2" s="72"/>
      <c r="CB2" s="72"/>
      <c r="CC2" s="72"/>
      <c r="CD2" s="72">
        <v>2</v>
      </c>
      <c r="CE2" s="72"/>
      <c r="CF2" s="72" t="s">
        <v>66</v>
      </c>
    </row>
    <row r="3" spans="2:91" ht="12" customHeight="1" x14ac:dyDescent="0.2">
      <c r="B3" s="11" t="s">
        <v>21</v>
      </c>
      <c r="C3" s="16"/>
      <c r="E3" s="17">
        <v>0</v>
      </c>
      <c r="F3" s="17">
        <v>-4.5781174081068535E-3</v>
      </c>
      <c r="G3" s="17">
        <v>-7.3666790913789798E-4</v>
      </c>
      <c r="H3" s="17">
        <v>-1.2495263239874183E-2</v>
      </c>
      <c r="I3" s="17">
        <v>-1.1042923183505768E-2</v>
      </c>
      <c r="J3" s="17">
        <v>-1.8852741198925327E-2</v>
      </c>
      <c r="K3" s="17">
        <v>-2.8688710779819892E-2</v>
      </c>
      <c r="L3" s="17">
        <v>-2.8056416266092392E-2</v>
      </c>
      <c r="M3" s="17">
        <v>-5.5551468337519248E-2</v>
      </c>
      <c r="N3" s="17">
        <v>-7.6218877839246954E-2</v>
      </c>
      <c r="O3" s="17">
        <v>-7.3587578529477171E-2</v>
      </c>
      <c r="P3" s="17">
        <v>-9.0646429238421963E-2</v>
      </c>
      <c r="Q3" s="17">
        <v>-9.2845971409729555E-2</v>
      </c>
      <c r="R3" s="17">
        <v>-0.11821810252169998</v>
      </c>
      <c r="S3" s="17">
        <v>-0.19684347729726084</v>
      </c>
      <c r="T3" s="17">
        <v>-0.21729652176507375</v>
      </c>
      <c r="U3" s="17">
        <v>-0.19570077024175495</v>
      </c>
      <c r="V3" s="17">
        <v>-0.17671534648286358</v>
      </c>
      <c r="W3" s="17">
        <v>-0.1723269658620051</v>
      </c>
      <c r="X3" s="17">
        <v>-0.23017414035068687</v>
      </c>
      <c r="Y3" s="17">
        <v>-0.26002037872382966</v>
      </c>
      <c r="Z3" s="17">
        <v>-0.25463471152065303</v>
      </c>
      <c r="AA3" s="17">
        <v>-0.31572259517884999</v>
      </c>
      <c r="AB3" s="17">
        <v>-0.27932621185503537</v>
      </c>
      <c r="AC3" s="17">
        <v>-0.20264269078197419</v>
      </c>
      <c r="AD3" s="17">
        <v>-0.19939449869385534</v>
      </c>
      <c r="AE3" s="17">
        <v>-0.16207977478981958</v>
      </c>
      <c r="AF3" s="17">
        <v>-0.18467380577462397</v>
      </c>
      <c r="AG3" s="17">
        <v>-0.18152182609949016</v>
      </c>
      <c r="AH3" s="17">
        <v>-0.15070501201529091</v>
      </c>
      <c r="AI3" s="17">
        <v>-0.11167415701168362</v>
      </c>
      <c r="AJ3" s="17">
        <v>-0.11872299368664463</v>
      </c>
      <c r="AK3" s="17">
        <v>-0.13238765063672131</v>
      </c>
      <c r="AL3" s="17">
        <v>-0.10152431653104099</v>
      </c>
      <c r="AM3" s="17">
        <v>-5.9640120532624942E-2</v>
      </c>
      <c r="AN3" s="17">
        <v>-1.9274690628538042E-2</v>
      </c>
      <c r="AO3" s="17">
        <v>1.0121507099521946E-2</v>
      </c>
      <c r="AP3" s="17">
        <v>2.6463474832983194E-2</v>
      </c>
      <c r="AQ3" s="17">
        <v>5.2291410132520796E-2</v>
      </c>
      <c r="AR3" s="17">
        <v>8.233152632553728E-2</v>
      </c>
      <c r="AS3" s="17">
        <v>9.5605255265843639E-2</v>
      </c>
      <c r="AT3" s="17">
        <v>0.14307623704026304</v>
      </c>
      <c r="AU3" s="17">
        <v>0.15600550955915002</v>
      </c>
      <c r="AV3" s="17">
        <v>0.16059336202641117</v>
      </c>
      <c r="AW3" s="17">
        <v>0.18596779371206232</v>
      </c>
      <c r="AX3" s="17">
        <v>0.27668975441690774</v>
      </c>
      <c r="AY3" s="17">
        <v>0.29189698234476796</v>
      </c>
      <c r="AZ3" s="17">
        <v>0.35372722480489199</v>
      </c>
      <c r="BA3" s="17">
        <v>0.34207966242495769</v>
      </c>
      <c r="BB3" s="17">
        <v>0.37982524745454843</v>
      </c>
      <c r="BC3" s="17">
        <v>0.43078351146392818</v>
      </c>
      <c r="BD3" s="17">
        <v>0.45345617363548374</v>
      </c>
      <c r="BE3" s="17">
        <v>0.51353175644102511</v>
      </c>
      <c r="BF3" s="17">
        <v>0.53044392741539892</v>
      </c>
      <c r="BG3" s="17">
        <v>0.55031686406718949</v>
      </c>
      <c r="BH3" s="17">
        <v>0.56353751029688348</v>
      </c>
      <c r="BI3" s="17">
        <v>0.57031018126389543</v>
      </c>
      <c r="BJ3" s="92">
        <v>0.61439965875953839</v>
      </c>
      <c r="BK3" s="92">
        <v>0.62796851497823614</v>
      </c>
      <c r="BL3" s="92">
        <v>0.62858458439337306</v>
      </c>
      <c r="BM3" s="92">
        <v>0.63445603589166166</v>
      </c>
      <c r="BN3" s="92">
        <v>0.66289105393590864</v>
      </c>
      <c r="BO3" s="92">
        <v>0.71778472771669177</v>
      </c>
      <c r="BP3" s="109">
        <v>0.75691276379588657</v>
      </c>
      <c r="BQ3" s="17">
        <v>0.76187728071609739</v>
      </c>
      <c r="BR3" s="17">
        <v>0.77795516680757482</v>
      </c>
      <c r="BS3" s="17">
        <v>0.80017270285538489</v>
      </c>
      <c r="BT3" s="17">
        <v>0.81250070228038673</v>
      </c>
      <c r="BU3" s="111">
        <v>0.82180066241023408</v>
      </c>
      <c r="BV3" s="111">
        <v>0.83151162608228668</v>
      </c>
      <c r="BW3" s="111">
        <v>0.85467893581176635</v>
      </c>
      <c r="BX3" s="92">
        <v>0.85356734704236314</v>
      </c>
      <c r="BY3" s="92">
        <v>0.83481464447370235</v>
      </c>
      <c r="BZ3" s="92">
        <v>0.81453186667482924</v>
      </c>
      <c r="CA3" s="92">
        <v>0.79750890491530402</v>
      </c>
      <c r="CB3" s="92">
        <v>0.79370581445539079</v>
      </c>
      <c r="CC3" s="92">
        <v>0.78833518573911665</v>
      </c>
      <c r="CD3" s="92">
        <v>0.77514175892855064</v>
      </c>
      <c r="CE3" s="92"/>
      <c r="CF3" s="92"/>
    </row>
    <row r="4" spans="2:91" ht="12" customHeight="1" x14ac:dyDescent="0.2">
      <c r="B4" s="12" t="s">
        <v>22</v>
      </c>
      <c r="C4" s="16"/>
      <c r="E4" s="17">
        <v>0</v>
      </c>
      <c r="F4" s="17">
        <v>-7.535250600764546E-3</v>
      </c>
      <c r="G4" s="17">
        <v>-6.8285870157365055E-3</v>
      </c>
      <c r="H4" s="17">
        <v>-1.9874268562868915E-2</v>
      </c>
      <c r="I4" s="17">
        <v>-2.4063976483971735E-2</v>
      </c>
      <c r="J4" s="17">
        <v>-3.4890766824313274E-2</v>
      </c>
      <c r="K4" s="17">
        <v>-6.6269259918523851E-2</v>
      </c>
      <c r="L4" s="17">
        <v>-9.2427388082660239E-2</v>
      </c>
      <c r="M4" s="17">
        <v>-0.15452461817257537</v>
      </c>
      <c r="N4" s="17">
        <v>-0.1823869628862736</v>
      </c>
      <c r="O4" s="17">
        <v>-0.22896176223750211</v>
      </c>
      <c r="P4" s="17">
        <v>-0.28533572199073337</v>
      </c>
      <c r="Q4" s="17">
        <v>-0.29920094053264046</v>
      </c>
      <c r="R4" s="17">
        <v>-0.37106514720959299</v>
      </c>
      <c r="S4" s="17">
        <v>-0.38702287070524061</v>
      </c>
      <c r="T4" s="17">
        <v>-0.4517285881006386</v>
      </c>
      <c r="U4" s="17">
        <v>-0.43570664227445077</v>
      </c>
      <c r="V4" s="17">
        <v>-0.40771984863290711</v>
      </c>
      <c r="W4" s="17">
        <v>-0.36902548280081432</v>
      </c>
      <c r="X4" s="17">
        <v>-0.33109861256518131</v>
      </c>
      <c r="Y4" s="17">
        <v>-0.33611013383817445</v>
      </c>
      <c r="Z4" s="17">
        <v>-0.30119701512431041</v>
      </c>
      <c r="AA4" s="17">
        <v>-0.3482923737580777</v>
      </c>
      <c r="AB4" s="17">
        <v>-0.26535862989261794</v>
      </c>
      <c r="AC4" s="17">
        <v>-0.29645720371129514</v>
      </c>
      <c r="AD4" s="17">
        <v>-0.29631037867733384</v>
      </c>
      <c r="AE4" s="17">
        <v>-0.18741284458234755</v>
      </c>
      <c r="AF4" s="17">
        <v>-0.2330846808721683</v>
      </c>
      <c r="AG4" s="17">
        <v>-0.24328649010143061</v>
      </c>
      <c r="AH4" s="17">
        <v>-0.23456068051260076</v>
      </c>
      <c r="AI4" s="17">
        <v>-0.14486923151733636</v>
      </c>
      <c r="AJ4" s="17">
        <v>-0.16182964188931054</v>
      </c>
      <c r="AK4" s="17">
        <v>-7.0241309352863643E-2</v>
      </c>
      <c r="AL4" s="17">
        <v>-7.6229993242609692E-2</v>
      </c>
      <c r="AM4" s="17">
        <v>-2.1071366023500529E-2</v>
      </c>
      <c r="AN4" s="17">
        <v>5.9822180668749163E-3</v>
      </c>
      <c r="AO4" s="17">
        <v>4.9615576559604913E-2</v>
      </c>
      <c r="AP4" s="17">
        <v>7.8103144550032977E-2</v>
      </c>
      <c r="AQ4" s="17">
        <v>0.11706180997319517</v>
      </c>
      <c r="AR4" s="17">
        <v>0.12611369561056354</v>
      </c>
      <c r="AS4" s="17">
        <v>0.20606744584594855</v>
      </c>
      <c r="AT4" s="17">
        <v>0.24915118517806731</v>
      </c>
      <c r="AU4" s="17">
        <v>0.2723861317737607</v>
      </c>
      <c r="AV4" s="17">
        <v>0.30122832714293352</v>
      </c>
      <c r="AW4" s="17">
        <v>0.35610684135398885</v>
      </c>
      <c r="AX4" s="17">
        <v>0.36410186765899044</v>
      </c>
      <c r="AY4" s="17">
        <v>0.40141085223710693</v>
      </c>
      <c r="AZ4" s="17">
        <v>0.45541233932793412</v>
      </c>
      <c r="BA4" s="17">
        <v>0.43183480098633104</v>
      </c>
      <c r="BB4" s="17">
        <v>0.47058346035728926</v>
      </c>
      <c r="BC4" s="17">
        <v>0.50265546744170009</v>
      </c>
      <c r="BD4" s="17">
        <v>0.5284206334046011</v>
      </c>
      <c r="BE4" s="17">
        <v>0.55706447088936406</v>
      </c>
      <c r="BF4" s="17">
        <v>0.59095146109192298</v>
      </c>
      <c r="BG4" s="17">
        <v>0.61106385113903094</v>
      </c>
      <c r="BH4" s="17">
        <v>0.6196525707530538</v>
      </c>
      <c r="BI4" s="17">
        <v>0.64794420251557805</v>
      </c>
      <c r="BJ4" s="92">
        <v>0.66154969839721212</v>
      </c>
      <c r="BK4" s="92">
        <v>0.68374623868311479</v>
      </c>
      <c r="BL4" s="92">
        <v>0.70892623556789591</v>
      </c>
      <c r="BM4" s="92">
        <v>0.72041905409709406</v>
      </c>
      <c r="BN4" s="92">
        <v>0.75607474956197074</v>
      </c>
      <c r="BO4" s="92">
        <v>0.77877027217094341</v>
      </c>
      <c r="BP4" s="109">
        <v>0.79381643572458671</v>
      </c>
      <c r="BQ4" s="17">
        <v>0.81368620000635439</v>
      </c>
      <c r="BR4" s="17">
        <v>0.83237528565860142</v>
      </c>
      <c r="BS4" s="17">
        <v>0.84563448465987157</v>
      </c>
      <c r="BT4" s="17">
        <v>0.87254167961445683</v>
      </c>
      <c r="BU4" s="111">
        <v>0.87155575060115198</v>
      </c>
      <c r="BV4" s="111">
        <v>0.88271517967916346</v>
      </c>
      <c r="BW4" s="111">
        <v>0.90383190332902219</v>
      </c>
      <c r="BX4" s="92">
        <v>0.8992669355157431</v>
      </c>
      <c r="BY4" s="92">
        <v>0.89555705461474744</v>
      </c>
      <c r="BZ4" s="92">
        <v>0.88227446241162888</v>
      </c>
      <c r="CA4" s="92">
        <v>0.87162454986248861</v>
      </c>
      <c r="CB4" s="92">
        <v>0.87077692165224396</v>
      </c>
      <c r="CC4" s="92">
        <v>0.87168831207829278</v>
      </c>
      <c r="CD4" s="92">
        <v>0.8697280537863471</v>
      </c>
      <c r="CE4" s="92"/>
      <c r="CF4" s="92"/>
    </row>
    <row r="5" spans="2:91" ht="12" customHeight="1" x14ac:dyDescent="0.2">
      <c r="B5" s="119" t="s">
        <v>67</v>
      </c>
      <c r="C5" s="16"/>
      <c r="E5" s="17">
        <v>0</v>
      </c>
      <c r="F5" s="17">
        <v>0</v>
      </c>
      <c r="G5" s="17">
        <v>0</v>
      </c>
      <c r="H5" s="17">
        <v>0</v>
      </c>
      <c r="I5" s="17">
        <v>0</v>
      </c>
      <c r="J5" s="17">
        <v>0</v>
      </c>
      <c r="K5" s="17">
        <v>0</v>
      </c>
      <c r="L5" s="17">
        <v>0</v>
      </c>
      <c r="M5" s="17">
        <v>0</v>
      </c>
      <c r="N5" s="17">
        <v>0</v>
      </c>
      <c r="O5" s="17">
        <v>-0.32476213036803753</v>
      </c>
      <c r="P5" s="17">
        <v>-0.32476213036803753</v>
      </c>
      <c r="Q5" s="17">
        <v>-0.32476213036803753</v>
      </c>
      <c r="R5" s="17">
        <v>-0.32476213036803753</v>
      </c>
      <c r="S5" s="17">
        <v>-0.54810175064454814</v>
      </c>
      <c r="T5" s="17">
        <v>-0.54810175064454814</v>
      </c>
      <c r="U5" s="17">
        <v>-0.54810175064454814</v>
      </c>
      <c r="V5" s="17">
        <v>-0.54810175064454814</v>
      </c>
      <c r="W5" s="17">
        <v>-0.72349126440691891</v>
      </c>
      <c r="X5" s="17">
        <v>-0.72349126440691891</v>
      </c>
      <c r="Y5" s="17">
        <v>-0.72349126440691891</v>
      </c>
      <c r="Z5" s="17">
        <v>-0.72349126440691891</v>
      </c>
      <c r="AA5" s="17">
        <v>-0.74243561687146775</v>
      </c>
      <c r="AB5" s="17">
        <v>-0.74243561687146775</v>
      </c>
      <c r="AC5" s="17">
        <v>-0.74243561687146775</v>
      </c>
      <c r="AD5" s="17">
        <v>-0.74243561687146775</v>
      </c>
      <c r="AE5" s="17">
        <v>-0.7432172791584879</v>
      </c>
      <c r="AF5" s="17">
        <v>-0.7432172791584879</v>
      </c>
      <c r="AG5" s="17">
        <v>-0.7432172791584879</v>
      </c>
      <c r="AH5" s="17">
        <v>-0.7432172791584879</v>
      </c>
      <c r="AI5" s="17">
        <v>-0.64333746112756973</v>
      </c>
      <c r="AJ5" s="17">
        <v>-0.64333746112756973</v>
      </c>
      <c r="AK5" s="17">
        <v>-0.64333746112756973</v>
      </c>
      <c r="AL5" s="17">
        <v>-0.64333746112756973</v>
      </c>
      <c r="AM5" s="17">
        <v>-0.51479898507407174</v>
      </c>
      <c r="AN5" s="17">
        <v>-0.51479898507407174</v>
      </c>
      <c r="AO5" s="17">
        <v>-0.51479898507407174</v>
      </c>
      <c r="AP5" s="17">
        <v>-0.51479898507407174</v>
      </c>
      <c r="AQ5" s="17">
        <v>-0.52725864996330707</v>
      </c>
      <c r="AR5" s="17">
        <v>-0.52725864996330707</v>
      </c>
      <c r="AS5" s="17">
        <v>-0.52725864996330707</v>
      </c>
      <c r="AT5" s="17">
        <v>-0.52725864996330707</v>
      </c>
      <c r="AU5" s="17">
        <v>-0.35888465088237415</v>
      </c>
      <c r="AV5" s="17">
        <v>-0.35888465088237415</v>
      </c>
      <c r="AW5" s="17">
        <v>-0.35888465088237415</v>
      </c>
      <c r="AX5" s="17">
        <v>-0.35888465088237415</v>
      </c>
      <c r="AY5" s="17">
        <v>-0.41089057192939765</v>
      </c>
      <c r="AZ5" s="17">
        <v>-0.41089057192939765</v>
      </c>
      <c r="BA5" s="17">
        <v>-0.41089057192939765</v>
      </c>
      <c r="BB5" s="17">
        <v>-0.41089057192939765</v>
      </c>
      <c r="BC5" s="17">
        <v>-0.30041312491330469</v>
      </c>
      <c r="BD5" s="17">
        <v>-0.30041312491330469</v>
      </c>
      <c r="BE5" s="17">
        <v>-0.30041312491330469</v>
      </c>
      <c r="BF5" s="17">
        <v>-0.30041312491330469</v>
      </c>
      <c r="BG5" s="17">
        <v>-0.28839335392839183</v>
      </c>
      <c r="BH5" s="17">
        <v>-0.28839335392839183</v>
      </c>
      <c r="BI5" s="17">
        <v>-0.28839335392839183</v>
      </c>
      <c r="BJ5" s="17">
        <v>-0.28839335392839183</v>
      </c>
      <c r="BK5" s="17">
        <v>-0.25121976416552816</v>
      </c>
      <c r="BL5" s="17">
        <v>-0.25121976416552816</v>
      </c>
      <c r="BM5" s="92">
        <v>-0.25121976416552816</v>
      </c>
      <c r="BN5" s="92">
        <v>-0.25121976416552816</v>
      </c>
      <c r="BO5" s="92">
        <v>-0.20965452454552289</v>
      </c>
      <c r="BP5" s="109">
        <v>-0.20965452454552289</v>
      </c>
      <c r="BQ5" s="17">
        <v>-0.20908446660400065</v>
      </c>
      <c r="BR5" s="17">
        <v>-0.20908446660400065</v>
      </c>
      <c r="BS5" s="17">
        <v>-0.17327657002771926</v>
      </c>
      <c r="BT5" s="17">
        <v>-0.17327657002771926</v>
      </c>
      <c r="BU5" s="111">
        <v>-8.5076231809484995E-2</v>
      </c>
      <c r="BV5" s="111">
        <v>-8.5076231809484995E-2</v>
      </c>
      <c r="BW5" s="111">
        <v>-0.10569431216818463</v>
      </c>
      <c r="BX5" s="111">
        <v>-0.10569431216818463</v>
      </c>
      <c r="BY5" s="92">
        <v>-1.8387613633809891E-2</v>
      </c>
      <c r="BZ5" s="92">
        <v>-1.8387613633809891E-2</v>
      </c>
      <c r="CA5" s="92">
        <v>-5.1753657088789165E-2</v>
      </c>
      <c r="CB5" s="92">
        <v>-5.1753657088789165E-2</v>
      </c>
      <c r="CC5" s="92">
        <v>-2.1628952434016642E-2</v>
      </c>
      <c r="CD5" s="92">
        <v>-2.1628952434016642E-2</v>
      </c>
      <c r="CE5" s="92"/>
      <c r="CF5" s="92"/>
      <c r="CG5" s="92"/>
      <c r="CH5" s="92"/>
      <c r="CI5" s="92"/>
      <c r="CJ5" s="92"/>
      <c r="CK5" s="7"/>
      <c r="CL5" s="7"/>
      <c r="CM5" s="7"/>
    </row>
    <row r="6" spans="2:91" ht="12" customHeight="1" x14ac:dyDescent="0.2">
      <c r="B6" s="33" t="s">
        <v>68</v>
      </c>
      <c r="C6" s="16"/>
      <c r="E6" s="120">
        <v>1.2785311563371299E-3</v>
      </c>
      <c r="F6" s="120">
        <v>5.8549795492568502E-2</v>
      </c>
      <c r="G6" s="120">
        <v>0.12779425001870801</v>
      </c>
      <c r="H6" s="120">
        <v>0.18308038363253401</v>
      </c>
      <c r="I6" s="120">
        <v>0.206131521095266</v>
      </c>
      <c r="J6" s="120">
        <v>0.13192614487166901</v>
      </c>
      <c r="K6" s="120">
        <v>6.2692063869764197E-2</v>
      </c>
      <c r="L6" s="120">
        <v>6.3114603239101896E-2</v>
      </c>
      <c r="M6" s="120">
        <v>7.15074107272195E-2</v>
      </c>
      <c r="N6" s="120">
        <v>8.1646145747809803E-2</v>
      </c>
      <c r="O6" s="120">
        <v>3.5755235549815002E-2</v>
      </c>
      <c r="P6" s="120">
        <v>-1.7792557071390099E-2</v>
      </c>
      <c r="Q6" s="120">
        <v>-4.0555739571937401E-2</v>
      </c>
      <c r="R6" s="120">
        <v>2.5574452400491401E-2</v>
      </c>
      <c r="S6" s="120">
        <v>3.3613508874640401E-3</v>
      </c>
      <c r="T6" s="120">
        <v>7.8329586074246896E-3</v>
      </c>
      <c r="U6" s="120">
        <v>8.5585508370746702E-2</v>
      </c>
      <c r="V6" s="120">
        <v>0.155143576086513</v>
      </c>
      <c r="W6" s="120">
        <v>0.119828474565494</v>
      </c>
      <c r="X6" s="120">
        <v>2.8364440671967001E-2</v>
      </c>
      <c r="Y6" s="120">
        <v>-2.0496260778031201E-2</v>
      </c>
      <c r="Z6" s="120">
        <v>-5.0567997168810604E-3</v>
      </c>
      <c r="AA6" s="120">
        <v>4.1781848608120099E-2</v>
      </c>
      <c r="AB6" s="120">
        <v>4.6988268121432003E-2</v>
      </c>
      <c r="AC6" s="120">
        <v>8.3141984152539407E-3</v>
      </c>
      <c r="AD6" s="120">
        <v>-2.8303930012825398E-2</v>
      </c>
      <c r="AE6" s="120">
        <v>-3.6319227229409098E-2</v>
      </c>
      <c r="AF6" s="120">
        <v>-1.12162683186068E-2</v>
      </c>
      <c r="AG6" s="120">
        <v>-5.1949573750898301E-2</v>
      </c>
      <c r="AH6" s="120">
        <v>-3.6030232270360403E-2</v>
      </c>
      <c r="AI6" s="120">
        <v>8.5135061559277608E-3</v>
      </c>
      <c r="AJ6" s="120">
        <v>-3.2466596598127097E-2</v>
      </c>
      <c r="AK6" s="120">
        <v>-3.8940198739244501E-2</v>
      </c>
      <c r="AL6" s="120">
        <v>-8.43910520321502E-3</v>
      </c>
      <c r="AM6" s="120">
        <v>1.19080492506397E-2</v>
      </c>
      <c r="AN6" s="120">
        <v>-6.7020028831442202E-2</v>
      </c>
      <c r="AO6" s="120">
        <v>-6.1158474452374198E-2</v>
      </c>
      <c r="AP6" s="120">
        <v>-5.1406303566953901E-2</v>
      </c>
      <c r="AQ6" s="120">
        <v>-2.9222969596064199E-2</v>
      </c>
      <c r="AR6" s="120">
        <v>-2.21947343622667E-2</v>
      </c>
      <c r="AS6" s="120">
        <v>3.2506701773401599E-2</v>
      </c>
      <c r="AT6" s="120">
        <v>9.11811335101574E-2</v>
      </c>
      <c r="AU6" s="120">
        <v>8.7251110909260493E-2</v>
      </c>
      <c r="AV6" s="120">
        <v>1.74775722690571E-2</v>
      </c>
      <c r="AW6" s="120">
        <v>2.9609531444345801E-2</v>
      </c>
      <c r="AX6" s="120">
        <v>-2.1420475061244698E-3</v>
      </c>
      <c r="AY6" s="120">
        <v>1.22251244777127E-2</v>
      </c>
      <c r="AZ6" s="118">
        <v>1.72734149175717E-2</v>
      </c>
      <c r="BA6" s="120">
        <v>1.2350896113989001E-2</v>
      </c>
      <c r="BB6" s="118">
        <v>-1.7805705174578999E-2</v>
      </c>
      <c r="BC6" s="118">
        <v>-2.50353317459194E-2</v>
      </c>
      <c r="BD6" s="120">
        <v>-6.6617821551082604E-2</v>
      </c>
      <c r="BE6" s="120">
        <v>-2.30143010711608E-2</v>
      </c>
      <c r="BF6" s="120">
        <v>5.7975933890896001E-3</v>
      </c>
      <c r="BG6" s="120">
        <v>-9.9256706565436104E-3</v>
      </c>
      <c r="BH6" s="120">
        <v>-2.41540026574922E-2</v>
      </c>
      <c r="BI6" s="120">
        <v>-8.5982112443836502E-3</v>
      </c>
      <c r="BJ6" s="117">
        <v>2.96053486284596E-2</v>
      </c>
      <c r="BK6" s="117">
        <v>6.5407033143905793E-2</v>
      </c>
      <c r="BL6" s="117">
        <v>2.0778771924318502E-2</v>
      </c>
      <c r="BM6" s="117">
        <v>5.1845879827448801E-2</v>
      </c>
      <c r="BN6" s="117">
        <v>0.13824464005152901</v>
      </c>
      <c r="BO6" s="117">
        <v>0.11647769796346299</v>
      </c>
      <c r="BP6" s="122">
        <v>8.9232210614287003E-2</v>
      </c>
      <c r="BQ6" s="120">
        <v>0.12651997227832501</v>
      </c>
      <c r="BR6" s="120">
        <v>0.119537296910498</v>
      </c>
      <c r="BS6" s="120">
        <v>7.7709966320633803E-2</v>
      </c>
      <c r="BT6" s="120">
        <v>5.6592717573064999E-2</v>
      </c>
      <c r="BU6" s="116">
        <v>0.170825856740076</v>
      </c>
      <c r="BV6" s="116">
        <v>9.6686279723100496E-2</v>
      </c>
      <c r="BW6" s="116">
        <v>-7.6544966292568295E-2</v>
      </c>
      <c r="BX6" s="116">
        <v>-0.19336460971448299</v>
      </c>
      <c r="BY6" s="117">
        <v>-0.21931366687712001</v>
      </c>
      <c r="BZ6" s="118">
        <v>-0.22504141468327701</v>
      </c>
      <c r="CA6" s="117">
        <v>-0.23011522659297801</v>
      </c>
      <c r="CB6" s="117">
        <v>-0.250036036233026</v>
      </c>
      <c r="CC6" s="117">
        <v>-0.21803154989589699</v>
      </c>
      <c r="CD6" s="117">
        <v>-0.187681137933016</v>
      </c>
      <c r="CE6" s="92"/>
      <c r="CF6" s="92"/>
      <c r="CG6" s="7"/>
      <c r="CH6" s="7"/>
      <c r="CI6" s="7"/>
      <c r="CJ6" s="7"/>
      <c r="CK6" s="7"/>
      <c r="CL6" s="7"/>
      <c r="CM6" s="7"/>
    </row>
    <row r="7" spans="2:91" ht="12" customHeight="1" x14ac:dyDescent="0.2">
      <c r="B7" s="13" t="s">
        <v>15</v>
      </c>
      <c r="C7" s="16"/>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91"/>
      <c r="BA7" s="17"/>
      <c r="BB7" s="72"/>
      <c r="BC7" s="72"/>
      <c r="BD7" s="72"/>
      <c r="BE7" s="72"/>
      <c r="BF7" s="72"/>
      <c r="BG7" s="72"/>
      <c r="BH7" s="72"/>
      <c r="BI7" s="72"/>
      <c r="BM7" s="92"/>
      <c r="BN7" s="92"/>
      <c r="BO7" s="92"/>
      <c r="BP7" s="31"/>
      <c r="BQ7" s="17"/>
      <c r="BR7" s="17"/>
      <c r="BS7" s="17"/>
      <c r="BT7" s="17"/>
      <c r="BU7" s="111"/>
      <c r="BV7" s="111"/>
      <c r="BW7" s="111"/>
      <c r="BX7" s="111"/>
      <c r="BY7" s="92"/>
      <c r="BZ7" s="91"/>
      <c r="CE7" s="92"/>
    </row>
    <row r="8" spans="2:91" ht="12" customHeight="1" x14ac:dyDescent="0.2">
      <c r="B8" s="14" t="s">
        <v>20</v>
      </c>
      <c r="C8" s="6"/>
      <c r="E8" s="120">
        <v>3.1963278908428249E-4</v>
      </c>
      <c r="F8" s="120">
        <v>1.2137448873142125E-2</v>
      </c>
      <c r="G8" s="120">
        <v>2.9448562504677003E-2</v>
      </c>
      <c r="H8" s="120">
        <v>3.3270095908133498E-2</v>
      </c>
      <c r="I8" s="120">
        <v>3.6532880273816501E-2</v>
      </c>
      <c r="J8" s="120">
        <v>1.0481536217917253E-2</v>
      </c>
      <c r="K8" s="120">
        <v>-1.9326984032558954E-2</v>
      </c>
      <c r="L8" s="120">
        <v>-2.9221349190224524E-2</v>
      </c>
      <c r="M8" s="120">
        <v>-4.7123147318195127E-2</v>
      </c>
      <c r="N8" s="120">
        <v>-5.9588463563047547E-2</v>
      </c>
      <c r="O8" s="120">
        <v>-0.17106119111254625</v>
      </c>
      <c r="P8" s="120">
        <v>-0.20194813926784752</v>
      </c>
      <c r="Q8" s="120">
        <v>-0.20513893489298435</v>
      </c>
      <c r="R8" s="120">
        <v>-0.22360638689987716</v>
      </c>
      <c r="S8" s="120">
        <v>-0.30915966227813396</v>
      </c>
      <c r="T8" s="120">
        <v>-0.33554176034814387</v>
      </c>
      <c r="U8" s="120">
        <v>-0.30860362290731336</v>
      </c>
      <c r="V8" s="120">
        <v>-0.27871410597837176</v>
      </c>
      <c r="W8" s="120">
        <v>-0.32504288135862647</v>
      </c>
      <c r="X8" s="120">
        <v>-0.35040888983200824</v>
      </c>
      <c r="Y8" s="120">
        <v>-0.37512406519450781</v>
      </c>
      <c r="Z8" s="120">
        <v>-0.36376419992922027</v>
      </c>
      <c r="AA8" s="120">
        <v>-0.38205453784797</v>
      </c>
      <c r="AB8" s="120">
        <v>-0.34575293296964199</v>
      </c>
      <c r="AC8" s="120">
        <v>-0.36792145039618651</v>
      </c>
      <c r="AD8" s="120">
        <v>-0.38457598250320635</v>
      </c>
      <c r="AE8" s="120">
        <v>-0.36157980680735224</v>
      </c>
      <c r="AF8" s="120">
        <v>-0.36780406707965169</v>
      </c>
      <c r="AG8" s="120">
        <v>-0.37798739343772458</v>
      </c>
      <c r="AH8" s="120">
        <v>-0.36650755806759011</v>
      </c>
      <c r="AI8" s="120">
        <v>-0.30037162346101803</v>
      </c>
      <c r="AJ8" s="120">
        <v>-0.31311664914953174</v>
      </c>
      <c r="AK8" s="120">
        <v>-0.28973504968481117</v>
      </c>
      <c r="AL8" s="120">
        <v>-0.28210977630080381</v>
      </c>
      <c r="AM8" s="120">
        <v>-0.23202298768734006</v>
      </c>
      <c r="AN8" s="120">
        <v>-0.23925500720786055</v>
      </c>
      <c r="AO8" s="120">
        <v>-0.21528961861309356</v>
      </c>
      <c r="AP8" s="120">
        <v>-0.20035157589173846</v>
      </c>
      <c r="AQ8" s="120">
        <v>-0.16230574239901605</v>
      </c>
      <c r="AR8" s="120">
        <v>-0.15054868359056667</v>
      </c>
      <c r="AS8" s="120">
        <v>-0.1118733245566496</v>
      </c>
      <c r="AT8" s="120">
        <v>-7.9704716622460647E-2</v>
      </c>
      <c r="AU8" s="120">
        <v>-3.5687222272684879E-2</v>
      </c>
      <c r="AV8" s="120">
        <v>-4.5630606932735726E-2</v>
      </c>
      <c r="AW8" s="120">
        <v>-2.509761713891355E-2</v>
      </c>
      <c r="AX8" s="120">
        <v>-1.5535511876531117E-2</v>
      </c>
      <c r="AY8" s="120">
        <v>-1.6943718880571827E-2</v>
      </c>
      <c r="AZ8" s="120">
        <v>1.9318353729392924E-2</v>
      </c>
      <c r="BA8" s="120">
        <v>1.0587724028497249E-2</v>
      </c>
      <c r="BB8" s="120">
        <v>2.3048573706355251E-2</v>
      </c>
      <c r="BC8" s="120">
        <v>8.3741167063520153E-2</v>
      </c>
      <c r="BD8" s="120">
        <v>9.0845544612229351E-2</v>
      </c>
      <c r="BE8" s="120">
        <v>0.1192464247322098</v>
      </c>
      <c r="BF8" s="120">
        <v>0.14144939834727241</v>
      </c>
      <c r="BG8" s="120">
        <v>0.1525185823358641</v>
      </c>
      <c r="BH8" s="120">
        <v>0.15896149933562695</v>
      </c>
      <c r="BI8" s="120">
        <v>0.17035044718890408</v>
      </c>
      <c r="BJ8" s="121">
        <v>0.19490133715711491</v>
      </c>
      <c r="BK8" s="121">
        <v>0.22385175828597645</v>
      </c>
      <c r="BL8" s="121">
        <v>0.21769469298107963</v>
      </c>
      <c r="BM8" s="117">
        <v>0.2329614699568622</v>
      </c>
      <c r="BN8" s="117">
        <v>0.27206116001288222</v>
      </c>
      <c r="BO8" s="117">
        <v>0.31161942449086572</v>
      </c>
      <c r="BP8" s="122">
        <v>0.31480805265357176</v>
      </c>
      <c r="BQ8" s="120">
        <v>0.32662999306958124</v>
      </c>
      <c r="BR8" s="120">
        <v>0.33988432422762449</v>
      </c>
      <c r="BS8" s="120">
        <v>0.34942749158015846</v>
      </c>
      <c r="BT8" s="120">
        <v>0.35914817939326621</v>
      </c>
      <c r="BU8" s="116">
        <v>0.417706464185019</v>
      </c>
      <c r="BV8" s="116">
        <v>0.40667156993077513</v>
      </c>
      <c r="BW8" s="116">
        <v>0.29586375842685791</v>
      </c>
      <c r="BX8" s="116">
        <v>0.26665884757137925</v>
      </c>
      <c r="BY8" s="118">
        <v>0.32017158328071998</v>
      </c>
      <c r="BZ8" s="118">
        <v>0.31373964632918072</v>
      </c>
      <c r="CA8" s="117">
        <v>0.30247119335175549</v>
      </c>
      <c r="CB8" s="117">
        <v>0.29249099094174347</v>
      </c>
      <c r="CC8" s="117">
        <v>0.30549211252602576</v>
      </c>
      <c r="CD8" s="123">
        <v>0.31057971551674601</v>
      </c>
      <c r="CE8" s="92"/>
    </row>
    <row r="9" spans="2:91" ht="12" customHeight="1" x14ac:dyDescent="0.2">
      <c r="B9" s="14" t="s">
        <v>20</v>
      </c>
      <c r="C9" s="6" t="s">
        <v>16</v>
      </c>
      <c r="E9" s="120">
        <v>3.1963278908428249E-4</v>
      </c>
      <c r="F9" s="120">
        <v>1.7137448873142124E-2</v>
      </c>
      <c r="G9" s="120">
        <v>3.1948562504677001E-2</v>
      </c>
      <c r="H9" s="120">
        <v>4.0770095908133505E-2</v>
      </c>
      <c r="I9" s="120">
        <v>4.9032880273816498E-2</v>
      </c>
      <c r="J9" s="120">
        <v>2.0481536217917252E-2</v>
      </c>
      <c r="K9" s="120">
        <v>-1.1826984032558951E-2</v>
      </c>
      <c r="L9" s="120">
        <v>-1.6721349190224527E-2</v>
      </c>
      <c r="M9" s="120">
        <v>-3.4623147318195123E-2</v>
      </c>
      <c r="N9" s="120">
        <v>-4.9588463563047552E-2</v>
      </c>
      <c r="O9" s="120">
        <v>-0.13856119111254625</v>
      </c>
      <c r="P9" s="120">
        <v>-0.16694813926784752</v>
      </c>
      <c r="Q9" s="120">
        <v>-0.16263893489298434</v>
      </c>
      <c r="R9" s="120">
        <v>-0.19860638689987714</v>
      </c>
      <c r="S9" s="120">
        <v>-0.28915966227813394</v>
      </c>
      <c r="T9" s="120">
        <v>-0.31804176034814385</v>
      </c>
      <c r="U9" s="120">
        <v>-0.27860362290731333</v>
      </c>
      <c r="V9" s="120">
        <v>-0.23121410597837178</v>
      </c>
      <c r="W9" s="120">
        <v>-0.29254288135862649</v>
      </c>
      <c r="X9" s="120">
        <v>-0.31540888983200827</v>
      </c>
      <c r="Y9" s="120">
        <v>-0.33262406519450782</v>
      </c>
      <c r="Z9" s="120">
        <v>-0.31626419992922028</v>
      </c>
      <c r="AA9" s="120">
        <v>-0.35205453784796997</v>
      </c>
      <c r="AB9" s="120">
        <v>-0.30575293296964201</v>
      </c>
      <c r="AC9" s="120">
        <v>-0.31792145039618652</v>
      </c>
      <c r="AD9" s="120">
        <v>-0.33707598250320636</v>
      </c>
      <c r="AE9" s="120">
        <v>-0.30907980680735225</v>
      </c>
      <c r="AF9" s="120">
        <v>-0.3153040670796517</v>
      </c>
      <c r="AG9" s="120">
        <v>-0.31048739343772458</v>
      </c>
      <c r="AH9" s="120">
        <v>-0.30400755806759011</v>
      </c>
      <c r="AI9" s="120">
        <v>-0.22287162346101808</v>
      </c>
      <c r="AJ9" s="120">
        <v>-0.22811664914953178</v>
      </c>
      <c r="AK9" s="120">
        <v>-0.19723504968481112</v>
      </c>
      <c r="AL9" s="120">
        <v>-0.18710977630080375</v>
      </c>
      <c r="AM9" s="120">
        <v>-0.12952298768734008</v>
      </c>
      <c r="AN9" s="120">
        <v>-0.12925500720786054</v>
      </c>
      <c r="AO9" s="120">
        <v>-0.10528961861309355</v>
      </c>
      <c r="AP9" s="120">
        <v>-9.0351575891738478E-2</v>
      </c>
      <c r="AQ9" s="120">
        <v>-4.230574239901605E-2</v>
      </c>
      <c r="AR9" s="120">
        <v>-4.5548683590566678E-2</v>
      </c>
      <c r="AS9" s="120">
        <v>-6.8733245566495998E-3</v>
      </c>
      <c r="AT9" s="120">
        <v>2.7795283377539351E-2</v>
      </c>
      <c r="AU9" s="120">
        <v>7.9312777727315126E-2</v>
      </c>
      <c r="AV9" s="120">
        <v>7.9369393067264274E-2</v>
      </c>
      <c r="AW9" s="120">
        <v>9.7402382861086448E-2</v>
      </c>
      <c r="AX9" s="120">
        <v>0.11696448812346888</v>
      </c>
      <c r="AY9" s="120">
        <v>0.11305628111942817</v>
      </c>
      <c r="AZ9" s="120">
        <v>0.14931835372939292</v>
      </c>
      <c r="BA9" s="120">
        <v>0.13808772402849726</v>
      </c>
      <c r="BB9" s="120">
        <v>0.16304857370635525</v>
      </c>
      <c r="BC9" s="120">
        <v>0.20624116706352014</v>
      </c>
      <c r="BD9" s="120">
        <v>0.22334554461222933</v>
      </c>
      <c r="BE9" s="120">
        <v>0.24924642473220981</v>
      </c>
      <c r="BF9" s="120">
        <v>0.26894939834727244</v>
      </c>
      <c r="BG9" s="120">
        <v>0.29501858233586409</v>
      </c>
      <c r="BH9" s="120">
        <v>0.29646149933562693</v>
      </c>
      <c r="BI9" s="120">
        <v>0.31035044718890409</v>
      </c>
      <c r="BJ9" s="117">
        <v>0.3399013371571149</v>
      </c>
      <c r="BK9" s="117">
        <v>0.37385175828597644</v>
      </c>
      <c r="BL9" s="117">
        <v>0.3751946929810796</v>
      </c>
      <c r="BM9" s="117">
        <v>0.3829614699568622</v>
      </c>
      <c r="BN9" s="117">
        <v>0.41456116001288223</v>
      </c>
      <c r="BO9" s="117">
        <v>0.43411942449086577</v>
      </c>
      <c r="BP9" s="122">
        <v>0.37730805265357176</v>
      </c>
      <c r="BQ9" s="120">
        <v>0.44662999306958123</v>
      </c>
      <c r="BR9" s="120">
        <v>0.45238432422762448</v>
      </c>
      <c r="BS9" s="120">
        <v>0.46692749158015845</v>
      </c>
      <c r="BT9" s="120">
        <v>0.46664817939326625</v>
      </c>
      <c r="BU9" s="116">
        <v>0.52020646418501904</v>
      </c>
      <c r="BV9" s="116">
        <v>0.52667156993077502</v>
      </c>
      <c r="BW9" s="116">
        <v>0.35586375842685791</v>
      </c>
      <c r="BX9" s="116">
        <v>0.32665884757137925</v>
      </c>
      <c r="BY9" s="118">
        <v>0.38267158328071998</v>
      </c>
      <c r="BZ9" s="118">
        <v>0.37373964632918072</v>
      </c>
      <c r="CA9" s="117">
        <v>0.36247119335175548</v>
      </c>
      <c r="CB9" s="117">
        <v>0.35499099094174347</v>
      </c>
      <c r="CC9" s="117">
        <v>0.37299211252602577</v>
      </c>
      <c r="CD9" s="117">
        <v>0.37057971551674596</v>
      </c>
      <c r="CE9" s="92"/>
    </row>
    <row r="10" spans="2:91" ht="12" customHeight="1" x14ac:dyDescent="0.2">
      <c r="B10" s="15" t="s">
        <v>20</v>
      </c>
      <c r="C10" s="6" t="s">
        <v>17</v>
      </c>
      <c r="E10" s="120">
        <v>3.1963278908428249E-4</v>
      </c>
      <c r="F10" s="120">
        <v>-1.5362551126857873E-2</v>
      </c>
      <c r="G10" s="120">
        <v>6.948562504677E-3</v>
      </c>
      <c r="H10" s="120">
        <v>5.7700959081335018E-3</v>
      </c>
      <c r="I10" s="120">
        <v>-1.3467119726183502E-2</v>
      </c>
      <c r="J10" s="120">
        <v>-4.2018463782082745E-2</v>
      </c>
      <c r="K10" s="120">
        <v>-5.9326984032558948E-2</v>
      </c>
      <c r="L10" s="120">
        <v>-9.4221349190224526E-2</v>
      </c>
      <c r="M10" s="120">
        <v>-0.11462314731819513</v>
      </c>
      <c r="N10" s="120">
        <v>-0.12208846356304753</v>
      </c>
      <c r="O10" s="120">
        <v>-0.26856119111254628</v>
      </c>
      <c r="P10" s="120">
        <v>-0.31194813926784754</v>
      </c>
      <c r="Q10" s="120">
        <v>-0.31763893489298434</v>
      </c>
      <c r="R10" s="120">
        <v>-0.30860638689987713</v>
      </c>
      <c r="S10" s="120">
        <v>-0.38915966227813398</v>
      </c>
      <c r="T10" s="120">
        <v>-0.40804176034814382</v>
      </c>
      <c r="U10" s="120">
        <v>-0.39860362290731333</v>
      </c>
      <c r="V10" s="120">
        <v>-0.37371410597837174</v>
      </c>
      <c r="W10" s="120">
        <v>-0.40254288135862648</v>
      </c>
      <c r="X10" s="120">
        <v>-0.43790888983200826</v>
      </c>
      <c r="Y10" s="120">
        <v>-0.44762406519450781</v>
      </c>
      <c r="Z10" s="120">
        <v>-0.44376419992922028</v>
      </c>
      <c r="AA10" s="120">
        <v>-0.44205453784797</v>
      </c>
      <c r="AB10" s="120">
        <v>-0.43825293296964202</v>
      </c>
      <c r="AC10" s="120">
        <v>-0.45792145039618654</v>
      </c>
      <c r="AD10" s="120">
        <v>-0.47207598250320637</v>
      </c>
      <c r="AE10" s="120">
        <v>-0.45157980680735227</v>
      </c>
      <c r="AF10" s="120">
        <v>-0.4453040670796517</v>
      </c>
      <c r="AG10" s="120">
        <v>-0.47298739343772461</v>
      </c>
      <c r="AH10" s="120">
        <v>-0.45650755806759014</v>
      </c>
      <c r="AI10" s="120">
        <v>-0.44037162346101805</v>
      </c>
      <c r="AJ10" s="120">
        <v>-0.45811664914953176</v>
      </c>
      <c r="AK10" s="120">
        <v>-0.43223504968481113</v>
      </c>
      <c r="AL10" s="120">
        <v>-0.43210977630080377</v>
      </c>
      <c r="AM10" s="120">
        <v>-0.38702298768734011</v>
      </c>
      <c r="AN10" s="120">
        <v>-0.40675500720786056</v>
      </c>
      <c r="AO10" s="120">
        <v>-0.38778961861309352</v>
      </c>
      <c r="AP10" s="120">
        <v>-0.36285157589173844</v>
      </c>
      <c r="AQ10" s="120">
        <v>-0.33980574239901606</v>
      </c>
      <c r="AR10" s="120">
        <v>-0.30554868359056664</v>
      </c>
      <c r="AS10" s="120">
        <v>-0.27187332455664964</v>
      </c>
      <c r="AT10" s="120">
        <v>-0.23970471662246065</v>
      </c>
      <c r="AU10" s="120">
        <v>-0.21068722227268488</v>
      </c>
      <c r="AV10" s="120">
        <v>-0.22313060693273573</v>
      </c>
      <c r="AW10" s="120">
        <v>-0.21759761713891357</v>
      </c>
      <c r="AX10" s="120">
        <v>-0.23303551187653113</v>
      </c>
      <c r="AY10" s="120">
        <v>-0.25194371888057182</v>
      </c>
      <c r="AZ10" s="120">
        <v>-0.19318164627060708</v>
      </c>
      <c r="BA10" s="120">
        <v>-0.21191227597150275</v>
      </c>
      <c r="BB10" s="120">
        <v>-0.19945142629364476</v>
      </c>
      <c r="BC10" s="120">
        <v>-0.10875883293647984</v>
      </c>
      <c r="BD10" s="120">
        <v>-0.11165445538777065</v>
      </c>
      <c r="BE10" s="120">
        <v>-9.3253575267790198E-2</v>
      </c>
      <c r="BF10" s="120">
        <v>-5.60506016527276E-2</v>
      </c>
      <c r="BG10" s="120">
        <v>-7.9981417664135898E-2</v>
      </c>
      <c r="BH10" s="120">
        <v>-7.3538500664373049E-2</v>
      </c>
      <c r="BI10" s="120">
        <v>-5.9649552811095914E-2</v>
      </c>
      <c r="BJ10" s="117">
        <v>-6.0098662842885106E-2</v>
      </c>
      <c r="BK10" s="117">
        <v>-3.8648241714023548E-2</v>
      </c>
      <c r="BL10" s="117">
        <v>-4.2305307018920373E-2</v>
      </c>
      <c r="BM10" s="117">
        <v>-2.9538530043137803E-2</v>
      </c>
      <c r="BN10" s="117">
        <v>9.5611600128822499E-3</v>
      </c>
      <c r="BO10" s="117">
        <v>7.6619424490865756E-2</v>
      </c>
      <c r="BP10" s="122">
        <v>-1.5191947346428248E-2</v>
      </c>
      <c r="BQ10" s="120">
        <v>9.4129993069581253E-2</v>
      </c>
      <c r="BR10" s="120">
        <v>0.11238432422762451</v>
      </c>
      <c r="BS10" s="120">
        <v>0.12692749158015845</v>
      </c>
      <c r="BT10" s="120">
        <v>0.15414817939326625</v>
      </c>
      <c r="BU10" s="116">
        <v>0.24270646418501901</v>
      </c>
      <c r="BV10" s="116">
        <v>0.18667156993077513</v>
      </c>
      <c r="BW10" s="116">
        <v>-7.9136241573142072E-2</v>
      </c>
      <c r="BX10" s="116">
        <v>-8.5841152428620754E-2</v>
      </c>
      <c r="BY10" s="118">
        <v>5.1715832807199963E-3</v>
      </c>
      <c r="BZ10" s="118">
        <v>-3.7603536708192553E-3</v>
      </c>
      <c r="CA10" s="117">
        <v>-1.2528806648244503E-2</v>
      </c>
      <c r="CB10" s="117">
        <v>-4.7509009058256502E-2</v>
      </c>
      <c r="CC10" s="117">
        <v>-2.0078874739742486E-3</v>
      </c>
      <c r="CD10" s="117">
        <v>-6.1920284483253998E-2</v>
      </c>
      <c r="CE10" s="92"/>
    </row>
    <row r="11" spans="2:91" ht="12" customHeight="1" x14ac:dyDescent="0.2">
      <c r="C11" s="1" t="s">
        <v>65</v>
      </c>
      <c r="E11" s="121">
        <v>3.1963278908428249E-4</v>
      </c>
      <c r="F11" s="121">
        <v>1.4637448873142125E-2</v>
      </c>
      <c r="G11" s="121">
        <v>5.1948562504676998E-2</v>
      </c>
      <c r="H11" s="121">
        <v>5.5770095908133505E-2</v>
      </c>
      <c r="I11" s="121">
        <v>6.1532880273816502E-2</v>
      </c>
      <c r="J11" s="121">
        <v>3.798153621791725E-2</v>
      </c>
      <c r="K11" s="121">
        <v>5.6730159674410491E-3</v>
      </c>
      <c r="L11" s="121">
        <v>1.0778650809775473E-2</v>
      </c>
      <c r="M11" s="121">
        <v>-1.2123147318195124E-2</v>
      </c>
      <c r="N11" s="121">
        <v>-3.2088463563047551E-2</v>
      </c>
      <c r="O11" s="121">
        <v>-0.12606119111254627</v>
      </c>
      <c r="P11" s="121">
        <v>-0.13944813926784752</v>
      </c>
      <c r="Q11" s="121">
        <v>-0.15513893489298433</v>
      </c>
      <c r="R11" s="121">
        <v>-0.16110638689987716</v>
      </c>
      <c r="S11" s="121">
        <v>-0.21165966227813399</v>
      </c>
      <c r="T11" s="121">
        <v>-0.22304176034814382</v>
      </c>
      <c r="U11" s="121">
        <v>-0.17610362290731332</v>
      </c>
      <c r="V11" s="121">
        <v>-0.13371410597837174</v>
      </c>
      <c r="W11" s="121">
        <v>-0.19504288135862652</v>
      </c>
      <c r="X11" s="121">
        <v>-0.23290888983200825</v>
      </c>
      <c r="Y11" s="121">
        <v>-0.2401240651945078</v>
      </c>
      <c r="Z11" s="121">
        <v>-0.21376419992922027</v>
      </c>
      <c r="AA11" s="121">
        <v>-0.21955453784796999</v>
      </c>
      <c r="AB11" s="121">
        <v>-0.195752932969642</v>
      </c>
      <c r="AC11" s="121">
        <v>-0.19542145039618652</v>
      </c>
      <c r="AD11" s="121">
        <v>-0.21957598250320634</v>
      </c>
      <c r="AE11" s="121">
        <v>-0.14907980680735228</v>
      </c>
      <c r="AF11" s="121">
        <v>-0.1178040670796517</v>
      </c>
      <c r="AG11" s="121">
        <v>-0.13298739343772456</v>
      </c>
      <c r="AH11" s="121">
        <v>-0.1240075580675901</v>
      </c>
      <c r="AI11" s="121">
        <v>-2.7871623461018059E-2</v>
      </c>
      <c r="AJ11" s="121">
        <v>-3.8116649149531771E-2</v>
      </c>
      <c r="AK11" s="121">
        <v>-2.4735049684811126E-2</v>
      </c>
      <c r="AL11" s="121">
        <v>-1.7109776300803754E-2</v>
      </c>
      <c r="AM11" s="121">
        <v>8.0477012312659926E-2</v>
      </c>
      <c r="AN11" s="121">
        <v>8.8244992792139446E-2</v>
      </c>
      <c r="AO11" s="121">
        <v>0.11471038138690645</v>
      </c>
      <c r="AP11" s="121">
        <v>0.15464842410826155</v>
      </c>
      <c r="AQ11" s="121">
        <v>0.15519425760098396</v>
      </c>
      <c r="AR11" s="121">
        <v>0.15695131640943333</v>
      </c>
      <c r="AS11" s="121">
        <v>0.1806266754433504</v>
      </c>
      <c r="AT11" s="121">
        <v>0.21529528337753936</v>
      </c>
      <c r="AU11" s="121">
        <v>0.29181277772731512</v>
      </c>
      <c r="AV11" s="121">
        <v>0.28436939306726428</v>
      </c>
      <c r="AW11" s="121">
        <v>0.29990238286108645</v>
      </c>
      <c r="AX11" s="121">
        <v>0.3319644881234689</v>
      </c>
      <c r="AY11" s="121">
        <v>0.30055628111942817</v>
      </c>
      <c r="AZ11" s="121">
        <v>0.32181835372939294</v>
      </c>
      <c r="BA11" s="121">
        <v>0.32558772402849728</v>
      </c>
      <c r="BB11" s="121">
        <v>0.33304857370635527</v>
      </c>
      <c r="BC11" s="121">
        <v>0.34374116706352015</v>
      </c>
      <c r="BD11" s="121">
        <v>0.34334554461222933</v>
      </c>
      <c r="BE11" s="121">
        <v>0.34924642473220979</v>
      </c>
      <c r="BF11" s="121">
        <v>0.3514493983472724</v>
      </c>
      <c r="BG11" s="121">
        <v>0.36251858233586409</v>
      </c>
      <c r="BH11" s="121">
        <v>0.37896149933562695</v>
      </c>
      <c r="BI11" s="121">
        <v>0.39785044718890411</v>
      </c>
      <c r="BJ11" s="121">
        <v>0.41240133715711491</v>
      </c>
      <c r="BK11" s="121">
        <v>0.47385175828597648</v>
      </c>
      <c r="BL11" s="121">
        <v>0.46769469298107963</v>
      </c>
      <c r="BM11" s="117">
        <v>0.47546146995686223</v>
      </c>
      <c r="BN11" s="117">
        <v>0.5045611600128822</v>
      </c>
      <c r="BO11" s="117">
        <v>0.46661942449086574</v>
      </c>
      <c r="BP11" s="124">
        <v>0.45980805265357177</v>
      </c>
      <c r="BQ11" s="120">
        <v>0.46912999306958125</v>
      </c>
      <c r="BR11" s="120">
        <v>0.46738432422762449</v>
      </c>
      <c r="BS11" s="120">
        <v>0.49942749158015842</v>
      </c>
      <c r="BT11" s="120">
        <v>0.49914817939326622</v>
      </c>
      <c r="BU11" s="116">
        <v>0.55270646418501901</v>
      </c>
      <c r="BV11" s="116">
        <v>0.53417156993077508</v>
      </c>
      <c r="BW11" s="116">
        <v>0.44336375842685793</v>
      </c>
      <c r="BX11" s="116">
        <v>0.41415884757137927</v>
      </c>
      <c r="BY11" s="118">
        <v>0.47517158328072001</v>
      </c>
      <c r="BZ11" s="118">
        <v>0.47373964632918075</v>
      </c>
      <c r="CA11" s="117">
        <v>0.43747119335175549</v>
      </c>
      <c r="CB11" s="117">
        <v>0.43249099094174348</v>
      </c>
      <c r="CC11" s="117">
        <v>0.45049211252602578</v>
      </c>
      <c r="CD11" s="117">
        <v>0.45307971551674597</v>
      </c>
      <c r="CE11" s="92"/>
    </row>
    <row r="12" spans="2:91" ht="12" customHeight="1" x14ac:dyDescent="0.2">
      <c r="B12" s="182" t="s">
        <v>39</v>
      </c>
      <c r="C12" s="182"/>
      <c r="D12" s="182"/>
      <c r="E12" s="99"/>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row>
    <row r="13" spans="2:91" ht="12" customHeight="1" x14ac:dyDescent="0.2">
      <c r="B13" s="150" t="s">
        <v>40</v>
      </c>
      <c r="C13" s="151"/>
      <c r="D13" s="151"/>
      <c r="E13" s="17"/>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17"/>
      <c r="BJ13" s="17"/>
      <c r="BK13" s="17"/>
      <c r="BL13" s="17"/>
      <c r="BM13" s="17"/>
      <c r="BN13" s="17"/>
      <c r="BO13" s="17"/>
      <c r="BP13" s="17"/>
      <c r="BQ13" s="17"/>
      <c r="BR13" s="128" t="s">
        <v>71</v>
      </c>
      <c r="BS13" s="128"/>
      <c r="BT13" s="128"/>
      <c r="BU13" s="128"/>
      <c r="BV13" s="128"/>
      <c r="BW13" s="128"/>
      <c r="BX13" s="128"/>
      <c r="BY13" s="128"/>
      <c r="BZ13" s="128"/>
      <c r="CA13" s="128"/>
      <c r="CB13" s="128"/>
      <c r="CC13" s="128"/>
      <c r="CD13" s="128"/>
    </row>
    <row r="14" spans="2:91" ht="12" customHeight="1" x14ac:dyDescent="0.2">
      <c r="BF14" s="99"/>
      <c r="BG14" s="99"/>
      <c r="BH14" s="99"/>
      <c r="BI14" s="17"/>
      <c r="BJ14" s="17"/>
      <c r="BK14" s="17"/>
      <c r="BL14" s="17"/>
      <c r="BM14" s="17"/>
      <c r="BN14" s="17"/>
      <c r="BO14" s="17"/>
      <c r="BP14" s="17"/>
      <c r="BU14" s="92"/>
      <c r="BX14" s="92"/>
      <c r="BY14" s="92"/>
      <c r="BZ14" s="92"/>
      <c r="CA14" s="92"/>
      <c r="CB14" s="17"/>
      <c r="CC14" s="17"/>
      <c r="CE14" s="92"/>
      <c r="CF14" s="92"/>
      <c r="CG14" s="92"/>
      <c r="CH14" s="92"/>
      <c r="CI14" s="92"/>
      <c r="CJ14" s="92"/>
    </row>
    <row r="15" spans="2:91" ht="12" customHeight="1" x14ac:dyDescent="0.2">
      <c r="CG15" s="92"/>
      <c r="CH15" s="92"/>
      <c r="CI15" s="92"/>
      <c r="CJ15" s="92"/>
    </row>
    <row r="16" spans="2:91" ht="12" customHeight="1" x14ac:dyDescent="0.2">
      <c r="CG16" s="92"/>
      <c r="CH16" s="92"/>
      <c r="CI16" s="92"/>
      <c r="CJ16" s="92"/>
    </row>
    <row r="17" spans="1:88" ht="24.95" customHeight="1" x14ac:dyDescent="0.2">
      <c r="C17" s="183" t="s">
        <v>69</v>
      </c>
      <c r="D17" s="184"/>
      <c r="E17" s="184"/>
      <c r="F17" s="184"/>
      <c r="G17" s="184"/>
      <c r="H17" s="184"/>
      <c r="I17" s="184"/>
      <c r="J17" s="184"/>
      <c r="K17" s="184"/>
      <c r="L17" s="184"/>
      <c r="M17" s="184"/>
      <c r="N17" s="184"/>
      <c r="O17" s="184"/>
      <c r="P17" s="185"/>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CG17" s="92"/>
      <c r="CH17" s="92"/>
      <c r="CI17" s="92"/>
      <c r="CJ17" s="92"/>
    </row>
    <row r="18" spans="1:88" ht="24.95" customHeight="1" x14ac:dyDescent="0.2">
      <c r="B18" s="7" t="s">
        <v>29</v>
      </c>
      <c r="C18" s="186" t="s">
        <v>32</v>
      </c>
      <c r="D18" s="187"/>
      <c r="E18" s="187"/>
      <c r="F18" s="187"/>
      <c r="G18" s="187"/>
      <c r="H18" s="187"/>
      <c r="I18" s="187"/>
      <c r="J18" s="187"/>
      <c r="K18" s="187"/>
      <c r="L18" s="187"/>
      <c r="M18" s="187"/>
      <c r="N18" s="187"/>
      <c r="O18" s="187"/>
      <c r="P18" s="188"/>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CG18" s="92"/>
      <c r="CH18" s="92"/>
      <c r="CI18" s="92"/>
      <c r="CJ18" s="92"/>
    </row>
    <row r="19" spans="1:88" ht="24.95" customHeight="1" x14ac:dyDescent="0.2">
      <c r="B19" s="5"/>
      <c r="C19" s="155" t="s">
        <v>26</v>
      </c>
      <c r="D19" s="156"/>
      <c r="E19" s="161" t="s">
        <v>23</v>
      </c>
      <c r="F19" s="162"/>
      <c r="G19" s="163"/>
      <c r="H19" s="164" t="s">
        <v>33</v>
      </c>
      <c r="I19" s="165"/>
      <c r="J19" s="166"/>
      <c r="K19" s="167" t="s">
        <v>18</v>
      </c>
      <c r="L19" s="168"/>
      <c r="M19" s="169"/>
      <c r="N19" s="170" t="s">
        <v>19</v>
      </c>
      <c r="O19" s="171"/>
      <c r="P19" s="172"/>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CG19" s="92"/>
      <c r="CH19" s="92"/>
      <c r="CI19" s="92"/>
      <c r="CJ19" s="92"/>
    </row>
    <row r="20" spans="1:88" ht="69.95" customHeight="1" x14ac:dyDescent="0.2">
      <c r="B20" s="5"/>
      <c r="C20" s="157"/>
      <c r="D20" s="158"/>
      <c r="E20" s="173" t="s">
        <v>60</v>
      </c>
      <c r="F20" s="174"/>
      <c r="G20" s="175"/>
      <c r="H20" s="176" t="s">
        <v>61</v>
      </c>
      <c r="I20" s="177"/>
      <c r="J20" s="178"/>
      <c r="K20" s="152" t="s">
        <v>59</v>
      </c>
      <c r="L20" s="153"/>
      <c r="M20" s="154"/>
      <c r="N20" s="179" t="s">
        <v>62</v>
      </c>
      <c r="O20" s="180"/>
      <c r="P20" s="181"/>
      <c r="T20" s="101"/>
      <c r="U20" s="101"/>
      <c r="V20" s="101"/>
      <c r="W20" s="101"/>
      <c r="X20" s="101"/>
      <c r="Y20" s="101"/>
      <c r="Z20" s="101"/>
      <c r="AA20" s="101"/>
      <c r="AB20" s="101"/>
      <c r="AC20" s="101"/>
      <c r="AD20" s="101"/>
      <c r="AE20" s="101"/>
      <c r="AF20" s="101"/>
      <c r="AG20" s="101"/>
      <c r="AH20" s="101"/>
      <c r="AI20" s="101"/>
      <c r="AJ20" s="101"/>
      <c r="AK20" s="101"/>
      <c r="AL20" s="101"/>
      <c r="AM20" s="101"/>
      <c r="AN20" s="101"/>
      <c r="AO20" s="101"/>
      <c r="AP20" s="101"/>
      <c r="AQ20" s="101"/>
      <c r="AR20" s="101"/>
      <c r="AS20" s="101"/>
      <c r="AT20" s="101"/>
      <c r="AU20" s="101"/>
      <c r="AV20" s="101"/>
      <c r="AW20" s="101"/>
      <c r="AX20" s="101"/>
      <c r="AY20" s="101"/>
      <c r="AZ20" s="101"/>
      <c r="BA20" s="101"/>
      <c r="BB20" s="101"/>
      <c r="BC20" s="101"/>
      <c r="BD20" s="101"/>
      <c r="BE20" s="101"/>
      <c r="BF20" s="101"/>
      <c r="CG20" s="92"/>
      <c r="CH20" s="92"/>
      <c r="CI20" s="92"/>
      <c r="CJ20" s="92"/>
    </row>
    <row r="21" spans="1:88" ht="24.95" customHeight="1" x14ac:dyDescent="0.2">
      <c r="B21" s="5"/>
      <c r="C21" s="159"/>
      <c r="D21" s="160"/>
      <c r="E21" s="18" t="s">
        <v>37</v>
      </c>
      <c r="F21" s="18" t="s">
        <v>58</v>
      </c>
      <c r="G21" s="19" t="s">
        <v>70</v>
      </c>
      <c r="H21" s="20" t="s">
        <v>37</v>
      </c>
      <c r="I21" s="20" t="s">
        <v>58</v>
      </c>
      <c r="J21" s="21" t="s">
        <v>70</v>
      </c>
      <c r="K21" s="22" t="s">
        <v>37</v>
      </c>
      <c r="L21" s="22">
        <v>2005</v>
      </c>
      <c r="M21" s="23">
        <v>2022</v>
      </c>
      <c r="N21" s="147" t="s">
        <v>38</v>
      </c>
      <c r="O21" s="148"/>
      <c r="P21" s="149"/>
      <c r="V21" s="31"/>
      <c r="W21" s="31"/>
      <c r="X21" s="31"/>
      <c r="Y21" s="31"/>
      <c r="Z21" s="31"/>
      <c r="AA21" s="31"/>
      <c r="AB21" s="31"/>
      <c r="AC21" s="31"/>
      <c r="AD21" s="31"/>
      <c r="AE21" s="31"/>
      <c r="AF21" s="31"/>
      <c r="AG21" s="31"/>
      <c r="AM21" s="9"/>
      <c r="AS21" s="9"/>
      <c r="AY21" s="9"/>
      <c r="BD21" s="9"/>
      <c r="CG21" s="92"/>
      <c r="CH21" s="92"/>
      <c r="CI21" s="92"/>
      <c r="CJ21" s="92"/>
    </row>
    <row r="22" spans="1:88" ht="12" customHeight="1" x14ac:dyDescent="0.2">
      <c r="B22" s="5"/>
      <c r="C22" s="45" t="s">
        <v>0</v>
      </c>
      <c r="D22" s="69" t="s">
        <v>50</v>
      </c>
      <c r="E22" s="46">
        <v>1</v>
      </c>
      <c r="F22" s="47">
        <v>24.52</v>
      </c>
      <c r="G22" s="48">
        <v>38</v>
      </c>
      <c r="H22" s="46">
        <v>1</v>
      </c>
      <c r="I22" s="47">
        <v>4.7652999999999999</v>
      </c>
      <c r="J22" s="48">
        <v>10</v>
      </c>
      <c r="K22" s="46">
        <v>1</v>
      </c>
      <c r="L22" s="47">
        <v>1.95</v>
      </c>
      <c r="M22" s="48">
        <v>4.9000000000000004</v>
      </c>
      <c r="N22" s="26"/>
      <c r="O22" s="95">
        <v>3</v>
      </c>
      <c r="P22" s="64"/>
      <c r="V22" s="31"/>
      <c r="W22" s="31"/>
      <c r="X22" s="31"/>
      <c r="Y22" s="31"/>
      <c r="Z22" s="31"/>
      <c r="AA22" s="31"/>
      <c r="AB22" s="31"/>
      <c r="AC22" s="31"/>
      <c r="AD22" s="31"/>
      <c r="AE22" s="31"/>
      <c r="AF22" s="31"/>
      <c r="AG22" s="31"/>
      <c r="AM22" s="9"/>
      <c r="AS22" s="9"/>
      <c r="AY22" s="9"/>
      <c r="BD22" s="9"/>
    </row>
    <row r="23" spans="1:88" ht="12" customHeight="1" x14ac:dyDescent="0.2">
      <c r="B23" s="5"/>
      <c r="C23" s="49" t="s">
        <v>1</v>
      </c>
      <c r="D23" s="50"/>
      <c r="E23" s="51">
        <v>1</v>
      </c>
      <c r="F23" s="52">
        <v>19.100000000000001</v>
      </c>
      <c r="G23" s="53">
        <v>28.79</v>
      </c>
      <c r="H23" s="51">
        <v>1</v>
      </c>
      <c r="I23" s="52">
        <v>4.1479999999999997</v>
      </c>
      <c r="J23" s="53">
        <v>6.2</v>
      </c>
      <c r="K23" s="51">
        <v>0</v>
      </c>
      <c r="L23" s="52">
        <v>2.14</v>
      </c>
      <c r="M23" s="53">
        <v>2.9</v>
      </c>
      <c r="N23" s="27"/>
      <c r="O23" s="96">
        <v>2</v>
      </c>
      <c r="P23" s="32"/>
      <c r="V23" s="30"/>
      <c r="AM23" s="9"/>
      <c r="AS23" s="9"/>
      <c r="AY23" s="9"/>
      <c r="BD23" s="9"/>
    </row>
    <row r="24" spans="1:88" ht="12" customHeight="1" x14ac:dyDescent="0.2">
      <c r="B24" s="5"/>
      <c r="C24" s="49" t="s">
        <v>2</v>
      </c>
      <c r="D24" s="70" t="s">
        <v>50</v>
      </c>
      <c r="E24" s="51">
        <v>1</v>
      </c>
      <c r="F24" s="52">
        <v>22.71</v>
      </c>
      <c r="G24" s="53">
        <v>39.75</v>
      </c>
      <c r="H24" s="51">
        <v>1</v>
      </c>
      <c r="I24" s="52">
        <v>4.9726999999999997</v>
      </c>
      <c r="J24" s="53">
        <v>9.52</v>
      </c>
      <c r="K24" s="51">
        <v>0</v>
      </c>
      <c r="L24" s="52">
        <v>1.37</v>
      </c>
      <c r="M24" s="53">
        <v>3.4</v>
      </c>
      <c r="N24" s="27"/>
      <c r="O24" s="96">
        <v>2</v>
      </c>
      <c r="P24" s="32"/>
      <c r="V24" s="31"/>
      <c r="AM24" s="9"/>
      <c r="AS24" s="9"/>
      <c r="AY24" s="9"/>
      <c r="BD24" s="9"/>
    </row>
    <row r="25" spans="1:88" ht="12" customHeight="1" x14ac:dyDescent="0.2">
      <c r="B25" s="5"/>
      <c r="C25" s="54" t="s">
        <v>3</v>
      </c>
      <c r="D25" s="55"/>
      <c r="E25" s="56">
        <v>1</v>
      </c>
      <c r="F25" s="57">
        <v>23.08</v>
      </c>
      <c r="G25" s="58">
        <v>32.06</v>
      </c>
      <c r="H25" s="56">
        <v>1</v>
      </c>
      <c r="I25" s="57">
        <v>5.0801999999999996</v>
      </c>
      <c r="J25" s="58">
        <v>6.85</v>
      </c>
      <c r="K25" s="56">
        <v>-1</v>
      </c>
      <c r="L25" s="57">
        <v>1.57</v>
      </c>
      <c r="M25" s="58">
        <v>1.3</v>
      </c>
      <c r="N25" s="65"/>
      <c r="O25" s="97">
        <v>1</v>
      </c>
      <c r="P25" s="66"/>
      <c r="V25" s="7"/>
      <c r="AM25" s="9"/>
      <c r="AS25" s="9"/>
      <c r="AY25" s="9"/>
      <c r="BD25" s="9"/>
      <c r="BL25" s="17"/>
      <c r="BM25" s="17"/>
      <c r="BN25" s="17"/>
      <c r="BO25" s="17"/>
      <c r="BP25" s="17"/>
      <c r="BV25" s="92"/>
      <c r="BW25" s="113"/>
      <c r="BX25" s="113"/>
      <c r="BY25" s="113"/>
      <c r="BZ25" s="113"/>
      <c r="CA25" s="113"/>
      <c r="CB25" s="17"/>
      <c r="CC25" s="17"/>
    </row>
    <row r="26" spans="1:88" ht="12" customHeight="1" x14ac:dyDescent="0.2">
      <c r="B26" s="5"/>
      <c r="C26" s="54" t="s">
        <v>4</v>
      </c>
      <c r="D26" s="71" t="s">
        <v>50</v>
      </c>
      <c r="E26" s="56">
        <v>1</v>
      </c>
      <c r="F26" s="57">
        <v>23.68</v>
      </c>
      <c r="G26" s="58">
        <v>34.07</v>
      </c>
      <c r="H26" s="56">
        <v>1</v>
      </c>
      <c r="I26" s="57">
        <v>5.6487999999999996</v>
      </c>
      <c r="J26" s="58">
        <v>8.83</v>
      </c>
      <c r="K26" s="56">
        <v>0</v>
      </c>
      <c r="L26" s="57">
        <v>2.33</v>
      </c>
      <c r="M26" s="58">
        <v>2.2000000000000002</v>
      </c>
      <c r="N26" s="65"/>
      <c r="O26" s="97">
        <v>2</v>
      </c>
      <c r="P26" s="66"/>
      <c r="V26" s="7"/>
      <c r="AM26" s="9"/>
      <c r="AS26" s="9"/>
      <c r="AY26" s="9"/>
      <c r="BD26" s="9"/>
      <c r="BL26" s="17"/>
      <c r="BM26" s="17"/>
      <c r="BN26" s="17"/>
      <c r="BO26" s="17"/>
      <c r="BP26" s="17"/>
      <c r="BW26" s="113"/>
      <c r="BX26" s="113"/>
      <c r="BY26" s="113"/>
      <c r="BZ26" s="113"/>
      <c r="CA26" s="113"/>
      <c r="CB26" s="17"/>
      <c r="CC26" s="17"/>
    </row>
    <row r="27" spans="1:88" ht="12" customHeight="1" x14ac:dyDescent="0.2">
      <c r="B27" s="5"/>
      <c r="C27" s="54" t="s">
        <v>5</v>
      </c>
      <c r="D27" s="71"/>
      <c r="E27" s="56">
        <v>1</v>
      </c>
      <c r="F27" s="57">
        <v>24.65</v>
      </c>
      <c r="G27" s="58">
        <v>29.33</v>
      </c>
      <c r="H27" s="56">
        <v>1</v>
      </c>
      <c r="I27" s="57">
        <v>5.2523</v>
      </c>
      <c r="J27" s="58">
        <v>6.5</v>
      </c>
      <c r="K27" s="56">
        <v>1</v>
      </c>
      <c r="L27" s="57">
        <v>1.56</v>
      </c>
      <c r="M27" s="58">
        <v>3.6</v>
      </c>
      <c r="N27" s="65"/>
      <c r="O27" s="97">
        <v>3</v>
      </c>
      <c r="P27" s="66"/>
      <c r="V27" s="7"/>
      <c r="AM27" s="9"/>
      <c r="AS27" s="9"/>
      <c r="AY27" s="9"/>
      <c r="BD27" s="9"/>
      <c r="BL27" s="17"/>
      <c r="BM27" s="17"/>
      <c r="BN27" s="17"/>
      <c r="BO27" s="17"/>
      <c r="BP27" s="17"/>
      <c r="BV27" s="112"/>
      <c r="BW27" s="113"/>
      <c r="BX27" s="113"/>
      <c r="BY27" s="113"/>
      <c r="BZ27" s="113"/>
      <c r="CA27" s="113"/>
      <c r="CB27" s="17"/>
      <c r="CC27" s="17"/>
    </row>
    <row r="28" spans="1:88" ht="12" customHeight="1" x14ac:dyDescent="0.2">
      <c r="B28" s="5"/>
      <c r="C28" s="49" t="s">
        <v>6</v>
      </c>
      <c r="D28" s="70" t="s">
        <v>50</v>
      </c>
      <c r="E28" s="51">
        <v>1</v>
      </c>
      <c r="F28" s="52">
        <v>20.88</v>
      </c>
      <c r="G28" s="53">
        <v>34.39</v>
      </c>
      <c r="H28" s="51">
        <v>1</v>
      </c>
      <c r="I28" s="52">
        <v>5.7816999999999998</v>
      </c>
      <c r="J28" s="53">
        <v>10.58</v>
      </c>
      <c r="K28" s="51">
        <v>-1</v>
      </c>
      <c r="L28" s="52">
        <v>4.24</v>
      </c>
      <c r="M28" s="53">
        <v>3.8</v>
      </c>
      <c r="N28" s="27"/>
      <c r="O28" s="96">
        <v>1</v>
      </c>
      <c r="P28" s="32"/>
      <c r="AM28" s="9"/>
      <c r="AS28" s="9"/>
      <c r="AY28" s="9"/>
      <c r="BD28" s="9"/>
      <c r="BL28" s="17"/>
      <c r="BM28" s="17"/>
      <c r="BN28" s="17"/>
      <c r="BO28" s="17"/>
      <c r="BP28" s="17"/>
      <c r="BV28" s="112"/>
      <c r="BW28" s="114"/>
      <c r="BX28" s="114"/>
      <c r="BY28" s="114"/>
      <c r="BZ28" s="114"/>
      <c r="CA28" s="115"/>
      <c r="CB28" s="17"/>
      <c r="CC28" s="17"/>
    </row>
    <row r="29" spans="1:88" ht="12" customHeight="1" x14ac:dyDescent="0.2">
      <c r="B29" s="5"/>
      <c r="C29" s="49" t="s">
        <v>7</v>
      </c>
      <c r="D29" s="70" t="s">
        <v>50</v>
      </c>
      <c r="E29" s="51">
        <v>1</v>
      </c>
      <c r="F29" s="52">
        <v>24.72</v>
      </c>
      <c r="G29" s="53">
        <v>38.58</v>
      </c>
      <c r="H29" s="51">
        <v>1</v>
      </c>
      <c r="I29" s="52">
        <v>5.2196999999999996</v>
      </c>
      <c r="J29" s="53">
        <v>10.14</v>
      </c>
      <c r="K29" s="51">
        <v>-1</v>
      </c>
      <c r="L29" s="52">
        <v>1.97</v>
      </c>
      <c r="M29" s="53">
        <v>1.6</v>
      </c>
      <c r="N29" s="27"/>
      <c r="O29" s="96">
        <v>1</v>
      </c>
      <c r="P29" s="32"/>
      <c r="AM29" s="9"/>
      <c r="AS29" s="9"/>
      <c r="AY29" s="9"/>
      <c r="BD29" s="9"/>
      <c r="BL29" s="17"/>
      <c r="BM29" s="17"/>
      <c r="BN29" s="17"/>
      <c r="BO29" s="17"/>
      <c r="BP29" s="17"/>
      <c r="BV29" s="112"/>
      <c r="BW29" s="113"/>
      <c r="BX29" s="113"/>
      <c r="BY29" s="113"/>
      <c r="BZ29" s="113"/>
      <c r="CA29" s="113"/>
      <c r="CB29" s="17"/>
      <c r="CC29" s="17"/>
    </row>
    <row r="30" spans="1:88" ht="12" customHeight="1" x14ac:dyDescent="0.2">
      <c r="B30" s="5"/>
      <c r="C30" s="49" t="s">
        <v>8</v>
      </c>
      <c r="D30" s="70" t="s">
        <v>50</v>
      </c>
      <c r="E30" s="51">
        <v>1</v>
      </c>
      <c r="F30" s="52">
        <v>26.91</v>
      </c>
      <c r="G30" s="53">
        <v>41.19</v>
      </c>
      <c r="H30" s="51">
        <v>1</v>
      </c>
      <c r="I30" s="52">
        <v>6.3562000000000003</v>
      </c>
      <c r="J30" s="53">
        <v>11.92</v>
      </c>
      <c r="K30" s="51">
        <v>0</v>
      </c>
      <c r="L30" s="52">
        <v>3.97</v>
      </c>
      <c r="M30" s="53">
        <v>5</v>
      </c>
      <c r="N30" s="27"/>
      <c r="O30" s="96">
        <v>2</v>
      </c>
      <c r="P30" s="32"/>
      <c r="AM30" s="9"/>
      <c r="AS30" s="9"/>
      <c r="AY30" s="9"/>
      <c r="BD30" s="9"/>
      <c r="BL30" s="17"/>
      <c r="BM30" s="17"/>
      <c r="BN30" s="17"/>
      <c r="BO30" s="17"/>
      <c r="BP30" s="17"/>
      <c r="BV30" s="112"/>
      <c r="BW30" s="113"/>
      <c r="BX30" s="113"/>
      <c r="BY30" s="113"/>
      <c r="BZ30" s="113"/>
      <c r="CA30" s="113"/>
      <c r="CB30" s="17"/>
      <c r="CC30" s="17"/>
    </row>
    <row r="31" spans="1:88" ht="12" customHeight="1" x14ac:dyDescent="0.2">
      <c r="A31" s="8"/>
      <c r="B31" s="5"/>
      <c r="C31" s="54" t="s">
        <v>9</v>
      </c>
      <c r="D31" s="71" t="s">
        <v>50</v>
      </c>
      <c r="E31" s="56">
        <v>1</v>
      </c>
      <c r="F31" s="57">
        <v>23.47</v>
      </c>
      <c r="G31" s="58">
        <v>32.1</v>
      </c>
      <c r="H31" s="56">
        <v>1</v>
      </c>
      <c r="I31" s="57">
        <v>5.5053000000000001</v>
      </c>
      <c r="J31" s="58">
        <v>11.53</v>
      </c>
      <c r="K31" s="56">
        <v>0</v>
      </c>
      <c r="L31" s="57">
        <v>1.1000000000000001</v>
      </c>
      <c r="M31" s="58">
        <v>4.5999999999999996</v>
      </c>
      <c r="N31" s="65"/>
      <c r="O31" s="97">
        <v>2</v>
      </c>
      <c r="P31" s="66"/>
      <c r="AM31" s="9"/>
      <c r="AS31" s="9"/>
      <c r="AY31" s="9"/>
      <c r="BD31" s="9"/>
      <c r="BL31" s="17"/>
      <c r="BM31" s="17"/>
      <c r="BN31" s="17"/>
      <c r="BO31" s="17"/>
      <c r="BP31" s="17"/>
      <c r="BV31" s="112"/>
      <c r="BW31" s="113"/>
      <c r="BX31" s="113"/>
      <c r="BY31" s="113"/>
      <c r="BZ31" s="113"/>
      <c r="CA31" s="113"/>
      <c r="CB31" s="17"/>
      <c r="CC31" s="17"/>
      <c r="CF31" s="72"/>
    </row>
    <row r="32" spans="1:88" ht="12" customHeight="1" x14ac:dyDescent="0.2">
      <c r="A32" s="8"/>
      <c r="B32" s="5"/>
      <c r="C32" s="54" t="s">
        <v>10</v>
      </c>
      <c r="D32" s="55"/>
      <c r="E32" s="56">
        <v>1</v>
      </c>
      <c r="F32" s="57">
        <v>23.6</v>
      </c>
      <c r="G32" s="58">
        <v>35.97</v>
      </c>
      <c r="H32" s="56">
        <v>1</v>
      </c>
      <c r="I32" s="57">
        <v>5.8354999999999997</v>
      </c>
      <c r="J32" s="58">
        <v>8.32</v>
      </c>
      <c r="K32" s="56">
        <v>0</v>
      </c>
      <c r="L32" s="57">
        <v>1.36</v>
      </c>
      <c r="M32" s="58">
        <v>3.9</v>
      </c>
      <c r="N32" s="65"/>
      <c r="O32" s="97">
        <v>2</v>
      </c>
      <c r="P32" s="66"/>
      <c r="AM32" s="9"/>
      <c r="AS32" s="9"/>
      <c r="AY32" s="9"/>
      <c r="BD32" s="9"/>
      <c r="BL32" s="17"/>
      <c r="BM32" s="17"/>
      <c r="BN32" s="17"/>
      <c r="BO32" s="17"/>
      <c r="BP32" s="17"/>
      <c r="BV32" s="112"/>
      <c r="BW32" s="113"/>
      <c r="BX32" s="113"/>
      <c r="BY32" s="113"/>
      <c r="BZ32" s="113"/>
      <c r="CA32" s="113"/>
      <c r="CE32" s="17"/>
      <c r="CF32" s="17"/>
    </row>
    <row r="33" spans="1:84" ht="12" customHeight="1" x14ac:dyDescent="0.2">
      <c r="A33" s="8"/>
      <c r="B33" s="5"/>
      <c r="C33" s="59" t="s">
        <v>11</v>
      </c>
      <c r="D33" s="60"/>
      <c r="E33" s="61">
        <v>1</v>
      </c>
      <c r="F33" s="62">
        <v>30.38</v>
      </c>
      <c r="G33" s="63">
        <v>35.26</v>
      </c>
      <c r="H33" s="61">
        <v>1</v>
      </c>
      <c r="I33" s="62">
        <v>6.4840999999999998</v>
      </c>
      <c r="J33" s="63">
        <v>9.1300000000000008</v>
      </c>
      <c r="K33" s="61">
        <v>0</v>
      </c>
      <c r="L33" s="62">
        <v>1.83</v>
      </c>
      <c r="M33" s="63">
        <v>4.3</v>
      </c>
      <c r="N33" s="67"/>
      <c r="O33" s="98">
        <v>2</v>
      </c>
      <c r="P33" s="68"/>
      <c r="BL33" s="17"/>
      <c r="BM33" s="17"/>
      <c r="BN33" s="17"/>
      <c r="BO33" s="17"/>
      <c r="BP33" s="17"/>
      <c r="BV33" s="112"/>
      <c r="BW33" s="112"/>
      <c r="BX33" s="112"/>
      <c r="BY33" s="112"/>
      <c r="BZ33" s="112"/>
      <c r="CA33" s="17"/>
      <c r="CB33" s="17"/>
      <c r="CC33" s="17"/>
      <c r="CE33" s="17"/>
      <c r="CF33" s="17"/>
    </row>
    <row r="34" spans="1:84" ht="20.100000000000001" customHeight="1" x14ac:dyDescent="0.2">
      <c r="A34" s="8"/>
      <c r="B34" s="5"/>
      <c r="C34" s="24" t="s">
        <v>27</v>
      </c>
      <c r="D34" s="25"/>
      <c r="E34" s="34" t="s">
        <v>70</v>
      </c>
      <c r="F34" s="34" t="s">
        <v>24</v>
      </c>
      <c r="G34" s="35" t="s">
        <v>25</v>
      </c>
      <c r="H34" s="34" t="s">
        <v>70</v>
      </c>
      <c r="I34" s="34" t="s">
        <v>24</v>
      </c>
      <c r="J34" s="35" t="s">
        <v>25</v>
      </c>
      <c r="K34" s="34" t="s">
        <v>70</v>
      </c>
      <c r="L34" s="34" t="s">
        <v>24</v>
      </c>
      <c r="M34" s="34" t="s">
        <v>25</v>
      </c>
      <c r="N34" s="36" t="s">
        <v>24</v>
      </c>
      <c r="O34" s="34" t="s">
        <v>70</v>
      </c>
      <c r="P34" s="35" t="s">
        <v>25</v>
      </c>
      <c r="BL34" s="17"/>
      <c r="BM34" s="17"/>
      <c r="BN34" s="17"/>
      <c r="BO34" s="17"/>
      <c r="BP34" s="17"/>
      <c r="BV34" s="112"/>
      <c r="BW34" s="112"/>
      <c r="BX34" s="112"/>
      <c r="BY34" s="112"/>
      <c r="BZ34" s="112"/>
      <c r="CA34" s="17"/>
      <c r="CB34" s="17"/>
      <c r="CC34" s="17"/>
      <c r="CE34" s="17"/>
      <c r="CF34" s="17"/>
    </row>
    <row r="35" spans="1:84" ht="15" customHeight="1" x14ac:dyDescent="0.2">
      <c r="C35" s="77" t="s">
        <v>51</v>
      </c>
      <c r="D35" s="79"/>
      <c r="E35" s="135">
        <v>-1</v>
      </c>
      <c r="F35" s="138">
        <v>41</v>
      </c>
      <c r="G35" s="132">
        <v>0.10249999999999999</v>
      </c>
      <c r="H35" s="135">
        <v>-1</v>
      </c>
      <c r="I35" s="138">
        <v>26</v>
      </c>
      <c r="J35" s="132">
        <v>6.5000000000000002E-2</v>
      </c>
      <c r="K35" s="135">
        <v>-1</v>
      </c>
      <c r="L35" s="138">
        <v>134</v>
      </c>
      <c r="M35" s="132">
        <v>0.33500000000000002</v>
      </c>
      <c r="N35" s="81">
        <v>8</v>
      </c>
      <c r="O35" s="106">
        <v>-3</v>
      </c>
      <c r="P35" s="82">
        <v>0.02</v>
      </c>
      <c r="BL35" s="17"/>
      <c r="BM35" s="17"/>
      <c r="BN35" s="17"/>
      <c r="BO35" s="17"/>
      <c r="BP35" s="17"/>
      <c r="BV35" s="112"/>
      <c r="BW35" s="112"/>
      <c r="BX35" s="112"/>
      <c r="BY35" s="112"/>
      <c r="BZ35" s="112"/>
      <c r="CA35" s="17"/>
      <c r="CB35" s="17"/>
      <c r="CC35" s="17"/>
      <c r="CE35" s="17"/>
      <c r="CF35" s="17"/>
    </row>
    <row r="36" spans="1:84" ht="15" customHeight="1" x14ac:dyDescent="0.2">
      <c r="C36" s="78" t="s">
        <v>36</v>
      </c>
      <c r="D36" s="80"/>
      <c r="E36" s="136"/>
      <c r="F36" s="139"/>
      <c r="G36" s="133"/>
      <c r="H36" s="136"/>
      <c r="I36" s="139"/>
      <c r="J36" s="133"/>
      <c r="K36" s="136"/>
      <c r="L36" s="139"/>
      <c r="M36" s="133"/>
      <c r="N36" s="83">
        <v>11</v>
      </c>
      <c r="O36" s="107">
        <v>-2</v>
      </c>
      <c r="P36" s="84">
        <v>2.75E-2</v>
      </c>
      <c r="BL36" s="17"/>
      <c r="BM36" s="17"/>
      <c r="BN36" s="17"/>
      <c r="BO36" s="17"/>
      <c r="BP36" s="17"/>
      <c r="CA36" s="17"/>
      <c r="CB36" s="17"/>
      <c r="CC36" s="17"/>
      <c r="CE36" s="110"/>
      <c r="CF36" s="110"/>
    </row>
    <row r="37" spans="1:84" ht="15" customHeight="1" x14ac:dyDescent="0.2">
      <c r="C37" s="73" t="s">
        <v>52</v>
      </c>
      <c r="D37" s="74"/>
      <c r="E37" s="137"/>
      <c r="F37" s="140"/>
      <c r="G37" s="134"/>
      <c r="H37" s="137"/>
      <c r="I37" s="140"/>
      <c r="J37" s="134"/>
      <c r="K37" s="137"/>
      <c r="L37" s="140"/>
      <c r="M37" s="134"/>
      <c r="N37" s="85">
        <v>24</v>
      </c>
      <c r="O37" s="94">
        <v>-1</v>
      </c>
      <c r="P37" s="86">
        <v>0.06</v>
      </c>
      <c r="BL37" s="17"/>
      <c r="BM37" s="17"/>
      <c r="BN37" s="17"/>
      <c r="BO37" s="17"/>
      <c r="BP37" s="17"/>
      <c r="CA37" s="17"/>
      <c r="CB37" s="17"/>
      <c r="CC37" s="17"/>
      <c r="CE37" s="17"/>
      <c r="CF37" s="17"/>
    </row>
    <row r="38" spans="1:84" ht="15" customHeight="1" x14ac:dyDescent="0.2">
      <c r="C38" s="77" t="s">
        <v>34</v>
      </c>
      <c r="D38" s="79"/>
      <c r="E38" s="135">
        <v>0</v>
      </c>
      <c r="F38" s="138">
        <v>55</v>
      </c>
      <c r="G38" s="132">
        <v>0.13750000000000001</v>
      </c>
      <c r="H38" s="135">
        <v>0</v>
      </c>
      <c r="I38" s="138">
        <v>31</v>
      </c>
      <c r="J38" s="132">
        <v>7.7499999999999999E-2</v>
      </c>
      <c r="K38" s="135">
        <v>0</v>
      </c>
      <c r="L38" s="138">
        <v>120</v>
      </c>
      <c r="M38" s="132">
        <v>0.3</v>
      </c>
      <c r="N38" s="83">
        <v>18</v>
      </c>
      <c r="O38" s="106">
        <v>0</v>
      </c>
      <c r="P38" s="84">
        <v>4.4999999999999998E-2</v>
      </c>
      <c r="BL38" s="17"/>
      <c r="BM38" s="17"/>
      <c r="BN38" s="17"/>
      <c r="BO38" s="17"/>
      <c r="BP38" s="17"/>
      <c r="CE38" s="17"/>
      <c r="CF38" s="17"/>
    </row>
    <row r="39" spans="1:84" ht="15" customHeight="1" x14ac:dyDescent="0.2">
      <c r="C39" s="78" t="s">
        <v>35</v>
      </c>
      <c r="D39" s="80"/>
      <c r="E39" s="136"/>
      <c r="F39" s="139"/>
      <c r="G39" s="133"/>
      <c r="H39" s="136"/>
      <c r="I39" s="139"/>
      <c r="J39" s="133"/>
      <c r="K39" s="136"/>
      <c r="L39" s="139"/>
      <c r="M39" s="133"/>
      <c r="N39" s="83">
        <v>119</v>
      </c>
      <c r="O39" s="107">
        <v>1</v>
      </c>
      <c r="P39" s="84">
        <v>0.29749999999999999</v>
      </c>
      <c r="BN39" s="103"/>
      <c r="BO39" s="17"/>
      <c r="BP39" s="17"/>
      <c r="CE39" s="17"/>
      <c r="CF39" s="17"/>
    </row>
    <row r="40" spans="1:84" ht="15" customHeight="1" x14ac:dyDescent="0.2">
      <c r="C40" s="73" t="s">
        <v>53</v>
      </c>
      <c r="D40" s="74"/>
      <c r="E40" s="137"/>
      <c r="F40" s="140"/>
      <c r="G40" s="134"/>
      <c r="H40" s="137"/>
      <c r="I40" s="140"/>
      <c r="J40" s="134"/>
      <c r="K40" s="137"/>
      <c r="L40" s="140"/>
      <c r="M40" s="134"/>
      <c r="N40" s="85">
        <v>117</v>
      </c>
      <c r="O40" s="94">
        <v>2</v>
      </c>
      <c r="P40" s="86">
        <v>0.29249999999999998</v>
      </c>
      <c r="BN40" s="103"/>
      <c r="BO40" s="17"/>
      <c r="BP40" s="17"/>
      <c r="CE40" s="102"/>
      <c r="CF40" s="102"/>
    </row>
    <row r="41" spans="1:84" ht="15" customHeight="1" x14ac:dyDescent="0.2">
      <c r="C41" s="75" t="s">
        <v>54</v>
      </c>
      <c r="D41" s="76"/>
      <c r="E41" s="93">
        <v>1</v>
      </c>
      <c r="F41" s="87">
        <v>304</v>
      </c>
      <c r="G41" s="86">
        <v>0.76</v>
      </c>
      <c r="H41" s="93">
        <v>1</v>
      </c>
      <c r="I41" s="87">
        <v>343</v>
      </c>
      <c r="J41" s="86">
        <v>0.85750000000000004</v>
      </c>
      <c r="K41" s="93">
        <v>1</v>
      </c>
      <c r="L41" s="87">
        <v>146</v>
      </c>
      <c r="M41" s="86">
        <v>0.36499999999999999</v>
      </c>
      <c r="N41" s="85">
        <v>103</v>
      </c>
      <c r="O41" s="94">
        <v>3</v>
      </c>
      <c r="P41" s="86">
        <v>0.25750000000000001</v>
      </c>
      <c r="BN41" s="103"/>
      <c r="BO41" s="17"/>
      <c r="BP41" s="17"/>
    </row>
    <row r="42" spans="1:84" ht="15" customHeight="1" x14ac:dyDescent="0.2">
      <c r="C42" s="28" t="s">
        <v>28</v>
      </c>
      <c r="D42" s="29"/>
      <c r="E42" s="88"/>
      <c r="F42" s="89">
        <f>F41+F38+F35</f>
        <v>400</v>
      </c>
      <c r="G42" s="90">
        <f>G41+G38+G35</f>
        <v>1</v>
      </c>
      <c r="H42" s="88"/>
      <c r="I42" s="89">
        <f>I41+I38+I35</f>
        <v>400</v>
      </c>
      <c r="J42" s="90">
        <f>J41+J38+J35</f>
        <v>1</v>
      </c>
      <c r="K42" s="88"/>
      <c r="L42" s="89">
        <f>L41+L38+L35</f>
        <v>400</v>
      </c>
      <c r="M42" s="90">
        <f>M41+M38+M35</f>
        <v>1</v>
      </c>
      <c r="N42" s="87">
        <v>400</v>
      </c>
      <c r="O42" s="87"/>
      <c r="P42" s="86">
        <v>1</v>
      </c>
      <c r="BN42" s="103"/>
      <c r="BO42" s="17"/>
      <c r="BP42" s="17"/>
    </row>
    <row r="43" spans="1:84" ht="15" customHeight="1" x14ac:dyDescent="0.2">
      <c r="C43" s="141" t="s">
        <v>63</v>
      </c>
      <c r="D43" s="142"/>
      <c r="E43" s="142"/>
      <c r="F43" s="142"/>
      <c r="G43" s="142"/>
      <c r="H43" s="142"/>
      <c r="I43" s="142"/>
      <c r="J43" s="142"/>
      <c r="K43" s="142"/>
      <c r="L43" s="142"/>
      <c r="M43" s="142"/>
      <c r="N43" s="142"/>
      <c r="O43" s="142"/>
      <c r="P43" s="143"/>
      <c r="BN43" s="103"/>
      <c r="BO43" s="17"/>
      <c r="BP43" s="17"/>
      <c r="BY43" s="17"/>
    </row>
    <row r="44" spans="1:84" ht="54.95" customHeight="1" x14ac:dyDescent="0.2">
      <c r="C44" s="144" t="s">
        <v>56</v>
      </c>
      <c r="D44" s="145"/>
      <c r="E44" s="145"/>
      <c r="F44" s="145"/>
      <c r="G44" s="145"/>
      <c r="H44" s="145"/>
      <c r="I44" s="145"/>
      <c r="J44" s="145"/>
      <c r="K44" s="145"/>
      <c r="L44" s="145"/>
      <c r="M44" s="145"/>
      <c r="N44" s="145"/>
      <c r="O44" s="145"/>
      <c r="P44" s="146"/>
    </row>
    <row r="45" spans="1:84" ht="50.1" customHeight="1" x14ac:dyDescent="0.2">
      <c r="C45" s="129" t="s">
        <v>31</v>
      </c>
      <c r="D45" s="130"/>
      <c r="E45" s="130"/>
      <c r="F45" s="130"/>
      <c r="G45" s="130"/>
      <c r="H45" s="130"/>
      <c r="I45" s="130"/>
      <c r="J45" s="130"/>
      <c r="K45" s="130"/>
      <c r="L45" s="130"/>
      <c r="M45" s="130"/>
      <c r="N45" s="130"/>
      <c r="O45" s="130"/>
      <c r="P45" s="131"/>
    </row>
    <row r="51" spans="4:4" ht="12" customHeight="1" x14ac:dyDescent="0.2">
      <c r="D51" s="6"/>
    </row>
    <row r="52" spans="4:4" ht="12" customHeight="1" x14ac:dyDescent="0.2">
      <c r="D52" s="6"/>
    </row>
    <row r="53" spans="4:4" ht="12" customHeight="1" x14ac:dyDescent="0.2">
      <c r="D53" s="6"/>
    </row>
    <row r="54" spans="4:4" ht="12" customHeight="1" x14ac:dyDescent="0.2">
      <c r="D54" s="72"/>
    </row>
  </sheetData>
  <mergeCells count="36">
    <mergeCell ref="N19:P19"/>
    <mergeCell ref="E20:G20"/>
    <mergeCell ref="H20:J20"/>
    <mergeCell ref="N20:P20"/>
    <mergeCell ref="B12:D12"/>
    <mergeCell ref="C17:P17"/>
    <mergeCell ref="C18:P18"/>
    <mergeCell ref="B13:D13"/>
    <mergeCell ref="K20:M20"/>
    <mergeCell ref="K35:K37"/>
    <mergeCell ref="L35:L37"/>
    <mergeCell ref="E35:E37"/>
    <mergeCell ref="F35:F37"/>
    <mergeCell ref="G35:G37"/>
    <mergeCell ref="H35:H37"/>
    <mergeCell ref="I35:I37"/>
    <mergeCell ref="C19:D21"/>
    <mergeCell ref="E19:G19"/>
    <mergeCell ref="H19:J19"/>
    <mergeCell ref="K19:M19"/>
    <mergeCell ref="BR13:CD13"/>
    <mergeCell ref="C45:P45"/>
    <mergeCell ref="J38:J40"/>
    <mergeCell ref="K38:K40"/>
    <mergeCell ref="L38:L40"/>
    <mergeCell ref="M38:M40"/>
    <mergeCell ref="E38:E40"/>
    <mergeCell ref="F38:F40"/>
    <mergeCell ref="G38:G40"/>
    <mergeCell ref="H38:H40"/>
    <mergeCell ref="I38:I40"/>
    <mergeCell ref="C43:P43"/>
    <mergeCell ref="C44:P44"/>
    <mergeCell ref="N21:P21"/>
    <mergeCell ref="J35:J37"/>
    <mergeCell ref="M35:M37"/>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2024-08-20T12:43:05Z</dcterms:modified>
</cp:coreProperties>
</file>