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N40" i="8" l="1"/>
  <c r="BM40" i="8"/>
  <c r="BN39" i="8"/>
  <c r="BM39" i="8"/>
  <c r="BN38" i="8"/>
  <c r="BM38" i="8"/>
  <c r="BN37" i="8"/>
  <c r="BM37" i="8"/>
  <c r="BN36" i="8"/>
  <c r="BM36" i="8"/>
  <c r="BN35" i="8"/>
  <c r="BM35" i="8"/>
  <c r="BN34" i="8"/>
  <c r="BM34" i="8"/>
  <c r="BN33" i="8"/>
  <c r="BM33" i="8"/>
  <c r="BN32" i="8"/>
  <c r="BM32" i="8"/>
  <c r="BN31" i="8"/>
  <c r="BM31" i="8"/>
  <c r="BN30" i="8"/>
  <c r="BM30" i="8"/>
  <c r="BN29" i="8"/>
  <c r="BM29" i="8"/>
  <c r="BN28" i="8"/>
  <c r="BM28" i="8"/>
  <c r="BN27" i="8"/>
  <c r="BM27" i="8"/>
  <c r="BN26" i="8"/>
  <c r="BM26" i="8"/>
  <c r="BN25" i="8"/>
  <c r="BM25" i="8"/>
  <c r="BN24" i="8"/>
  <c r="BM24" i="8"/>
  <c r="BN23" i="8"/>
  <c r="BM23" i="8"/>
  <c r="BN22" i="8"/>
  <c r="BM22" i="8"/>
  <c r="BN21" i="8"/>
  <c r="BM21" i="8"/>
  <c r="BN20" i="8"/>
  <c r="BM20" i="8"/>
  <c r="BN19" i="8"/>
  <c r="BM19" i="8"/>
  <c r="BN18" i="8"/>
  <c r="BM18" i="8"/>
  <c r="BN17" i="8"/>
  <c r="BM17" i="8"/>
  <c r="BN16" i="8"/>
  <c r="BM16" i="8"/>
  <c r="BN12" i="8"/>
  <c r="BN11" i="8"/>
  <c r="BN10" i="8"/>
  <c r="BN9" i="8"/>
  <c r="BN8" i="8"/>
  <c r="BN7" i="8"/>
  <c r="BN6" i="8"/>
  <c r="BN5" i="8"/>
  <c r="BM12" i="8"/>
  <c r="BM11" i="8"/>
  <c r="BM10" i="8"/>
  <c r="BM9" i="8"/>
  <c r="BM8" i="8"/>
  <c r="BM7" i="8"/>
  <c r="BM6" i="8"/>
  <c r="BM5" i="8"/>
</calcChain>
</file>

<file path=xl/sharedStrings.xml><?xml version="1.0" encoding="utf-8"?>
<sst xmlns="http://schemas.openxmlformats.org/spreadsheetml/2006/main" count="363" uniqueCount="146">
  <si>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</si>
  <si>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</si>
  <si>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</si>
  <si>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</si>
  <si>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</si>
  <si>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</si>
  <si>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</si>
  <si>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</si>
  <si>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</si>
  <si>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</si>
  <si>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</si>
  <si>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</si>
  <si>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</si>
  <si>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</si>
  <si>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</si>
  <si>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</si>
  <si>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</si>
  <si>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</si>
  <si>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</si>
  <si>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</si>
  <si>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</si>
  <si>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</si>
  <si>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</si>
  <si>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</si>
  <si>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</si>
  <si>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</si>
  <si>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</si>
  <si>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</si>
  <si>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</si>
  <si>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</si>
  <si>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</si>
  <si>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</si>
  <si>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</si>
  <si>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</si>
  <si>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</si>
  <si>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</si>
  <si>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</si>
  <si>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</si>
  <si>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</si>
  <si>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</si>
  <si>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</si>
  <si>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</si>
  <si>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</si>
  <si>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</si>
  <si>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</si>
  <si>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</si>
  <si>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</si>
  <si>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</si>
  <si>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</si>
  <si>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</si>
  <si>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</si>
  <si>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</si>
  <si>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</si>
  <si>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</si>
  <si>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</si>
  <si>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</si>
  <si>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</si>
  <si>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</si>
  <si>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</si>
  <si>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</si>
  <si>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</si>
  <si>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</si>
  <si>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</si>
  <si>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</si>
  <si>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</si>
  <si>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</si>
  <si>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</si>
  <si>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</si>
  <si>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</si>
  <si>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</si>
  <si>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</si>
  <si>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</si>
  <si>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</si>
  <si>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</si>
  <si>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</si>
  <si>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</si>
  <si>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</si>
  <si>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</si>
  <si>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</si>
  <si>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</si>
  <si>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</si>
  <si>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</si>
  <si>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</si>
  <si>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</si>
  <si>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</si>
  <si>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</si>
  <si>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</si>
  <si>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</si>
  <si>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</si>
  <si>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</si>
  <si>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</si>
  <si>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</si>
  <si>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</si>
  <si>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</si>
  <si>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</si>
  <si>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</si>
  <si>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</si>
  <si>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</si>
  <si>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</si>
  <si>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</si>
  <si>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</si>
  <si>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</si>
  <si>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</si>
  <si>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</si>
  <si>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</si>
  <si>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</si>
  <si>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</si>
  <si>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</si>
  <si>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</si>
  <si>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</si>
  <si>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</si>
  <si>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</si>
  <si>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</si>
  <si>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</si>
  <si>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</si>
  <si>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</si>
  <si>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</si>
  <si>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</si>
  <si>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</si>
  <si>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</si>
  <si>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</si>
  <si>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</si>
  <si>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</si>
  <si>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</si>
  <si>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</si>
  <si>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</si>
  <si>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</si>
  <si>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</si>
  <si>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</si>
  <si>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</si>
  <si>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</si>
  <si>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</si>
  <si>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</si>
  <si>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2.Q'17</t>
  </si>
  <si>
    <t>3.Q'17</t>
  </si>
  <si>
    <t>4.Q'17</t>
  </si>
  <si>
    <t>Main-Taunus-Kreis (LK)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</si>
  <si>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</si>
  <si>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</si>
  <si>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</si>
  <si>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Freising (LK)</t>
  </si>
  <si>
    <t>Jahr 2013</t>
  </si>
  <si>
    <t>Jahr 2017</t>
  </si>
  <si>
    <t>Potsdam (KS)</t>
  </si>
  <si>
    <t>1.Q'18 gegenüber</t>
  </si>
  <si>
    <t>3.Q'18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</si>
</sst>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4318.3497499999994</c:v>
                </c:pt>
                <c:pt idx="4">
                  <c:v>3214.2247499999999</c:v>
                </c:pt>
                <c:pt idx="5">
                  <c:v>3083.4014999999999</c:v>
                </c:pt>
                <c:pt idx="6">
                  <c:v>3504.277</c:v>
                </c:pt>
                <c:pt idx="7">
                  <c:v>2872.944</c:v>
                </c:pt>
                <c:pt idx="8">
                  <c:v>3265.5039999999999</c:v>
                </c:pt>
                <c:pt idx="9">
                  <c:v>3024.616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4318.3497499999994</c:v>
                </c:pt>
                <c:pt idx="4">
                  <c:v>3214.2247499999999</c:v>
                </c:pt>
                <c:pt idx="5">
                  <c:v>3083.4014999999999</c:v>
                </c:pt>
                <c:pt idx="6">
                  <c:v>3504.277</c:v>
                </c:pt>
                <c:pt idx="7">
                  <c:v>2872.944</c:v>
                </c:pt>
                <c:pt idx="8">
                  <c:v>3265.5039999999999</c:v>
                </c:pt>
                <c:pt idx="9">
                  <c:v>3024.616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4318.3497499999994</c:v>
                </c:pt>
                <c:pt idx="4">
                  <c:v>3214.2247499999999</c:v>
                </c:pt>
                <c:pt idx="5">
                  <c:v>3083.4014999999999</c:v>
                </c:pt>
                <c:pt idx="6">
                  <c:v>3504.277</c:v>
                </c:pt>
                <c:pt idx="7">
                  <c:v>2872.944</c:v>
                </c:pt>
                <c:pt idx="8">
                  <c:v>3265.5039999999999</c:v>
                </c:pt>
                <c:pt idx="9">
                  <c:v>3024.616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4961.2162819839414</c:v>
                </c:pt>
                <c:pt idx="4">
                  <c:v>4433.204213773317</c:v>
                </c:pt>
                <c:pt idx="5">
                  <c:v>4786.7859337311311</c:v>
                </c:pt>
                <c:pt idx="6">
                  <c:v>4518.7974904467083</c:v>
                </c:pt>
                <c:pt idx="7">
                  <c:v>4316.5345236004778</c:v>
                </c:pt>
                <c:pt idx="8">
                  <c:v>4455.4657797359487</c:v>
                </c:pt>
                <c:pt idx="9">
                  <c:v>3756.9676351228159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4961.2162819839414</c:v>
                </c:pt>
                <c:pt idx="4">
                  <c:v>4433.204213773317</c:v>
                </c:pt>
                <c:pt idx="5">
                  <c:v>4786.7859337311311</c:v>
                </c:pt>
                <c:pt idx="6">
                  <c:v>4518.7974904467083</c:v>
                </c:pt>
                <c:pt idx="7">
                  <c:v>4316.5345236004778</c:v>
                </c:pt>
                <c:pt idx="8">
                  <c:v>4455.4657797359487</c:v>
                </c:pt>
                <c:pt idx="9">
                  <c:v>3756.9676351228159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4961.2162819839414</c:v>
                </c:pt>
                <c:pt idx="4">
                  <c:v>4433.204213773317</c:v>
                </c:pt>
                <c:pt idx="5">
                  <c:v>4786.7859337311311</c:v>
                </c:pt>
                <c:pt idx="6">
                  <c:v>4518.7974904467083</c:v>
                </c:pt>
                <c:pt idx="7">
                  <c:v>4316.5345236004778</c:v>
                </c:pt>
                <c:pt idx="8">
                  <c:v>4455.4657797359487</c:v>
                </c:pt>
                <c:pt idx="9">
                  <c:v>3756.9676351228159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7353.4986666464647</c:v>
                </c:pt>
                <c:pt idx="1">
                  <c:v>5211.9598201917688</c:v>
                </c:pt>
                <c:pt idx="2">
                  <c:v>4502.7444771592509</c:v>
                </c:pt>
                <c:pt idx="3">
                  <c:v>4910.3379332579625</c:v>
                </c:pt>
                <c:pt idx="4">
                  <c:v>4390.3395501446203</c:v>
                </c:pt>
                <c:pt idx="5">
                  <c:v>4812.4010947696679</c:v>
                </c:pt>
                <c:pt idx="6">
                  <c:v>4466.3530938074655</c:v>
                </c:pt>
                <c:pt idx="7">
                  <c:v>4256.3112042931944</c:v>
                </c:pt>
                <c:pt idx="8">
                  <c:v>4366.9417367791802</c:v>
                </c:pt>
                <c:pt idx="9">
                  <c:v>3697.0616349128331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7433.6174839458954</c:v>
                </c:pt>
                <c:pt idx="1">
                  <c:v>5231.0264359225584</c:v>
                </c:pt>
                <c:pt idx="2">
                  <c:v>4779.1463023999249</c:v>
                </c:pt>
                <c:pt idx="3">
                  <c:v>4990.6179988485273</c:v>
                </c:pt>
                <c:pt idx="4">
                  <c:v>4455.2495885200387</c:v>
                </c:pt>
                <c:pt idx="5">
                  <c:v>4816.8498301612035</c:v>
                </c:pt>
                <c:pt idx="6">
                  <c:v>4535.7559759670839</c:v>
                </c:pt>
                <c:pt idx="7">
                  <c:v>4395.7765345529642</c:v>
                </c:pt>
                <c:pt idx="8">
                  <c:v>4530.1440489825718</c:v>
                </c:pt>
                <c:pt idx="9">
                  <c:v>3648.4564528711699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7484.0359508818738</c:v>
                </c:pt>
                <c:pt idx="1">
                  <c:v>5388.7554547391046</c:v>
                </c:pt>
                <c:pt idx="2">
                  <c:v>5109.9017570567512</c:v>
                </c:pt>
                <c:pt idx="3">
                  <c:v>5004.8461958292773</c:v>
                </c:pt>
                <c:pt idx="4">
                  <c:v>4601.8617164286079</c:v>
                </c:pt>
                <c:pt idx="5">
                  <c:v>4871.8778099936517</c:v>
                </c:pt>
                <c:pt idx="6">
                  <c:v>4660.7468920122828</c:v>
                </c:pt>
                <c:pt idx="7">
                  <c:v>4547.400355555751</c:v>
                </c:pt>
                <c:pt idx="8">
                  <c:v>4616.0403331820398</c:v>
                </c:pt>
                <c:pt idx="9">
                  <c:v>3919.0884527072608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Erlangen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Regensburg (KS)</c:v>
                </c:pt>
                <c:pt idx="9">
                  <c:v>Potsdam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7665.5309064716885</c:v>
                </c:pt>
                <c:pt idx="1">
                  <c:v>5617.1853788683675</c:v>
                </c:pt>
                <c:pt idx="2">
                  <c:v>5466.6433902218614</c:v>
                </c:pt>
                <c:pt idx="3">
                  <c:v>5016.8882733532855</c:v>
                </c:pt>
                <c:pt idx="4">
                  <c:v>4924.7019192794432</c:v>
                </c:pt>
                <c:pt idx="5">
                  <c:v>4869.9280482720178</c:v>
                </c:pt>
                <c:pt idx="6">
                  <c:v>4719.9651976417217</c:v>
                </c:pt>
                <c:pt idx="7">
                  <c:v>4714.6033432931945</c:v>
                </c:pt>
                <c:pt idx="8">
                  <c:v>4678.4738061887665</c:v>
                </c:pt>
                <c:pt idx="9">
                  <c:v>4581.0239236272182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482176"/>
        <c:axId val="112483712"/>
      </c:barChart>
      <c:catAx>
        <c:axId val="112482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2483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483712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248217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ZUSAMMENFASSUNG!$E$38:$BL$38</c:f>
              <c:numCache>
                <c:formatCode>#,##0</c:formatCode>
                <c:ptCount val="60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112.95535307478683</c:v>
                </c:pt>
                <c:pt idx="37">
                  <c:v>112.75174640754231</c:v>
                </c:pt>
                <c:pt idx="38">
                  <c:v>114.28670820653117</c:v>
                </c:pt>
                <c:pt idx="39">
                  <c:v>115.15460670356337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119.22739560969012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ZUSAMMENFASSUNG!$E$40:$BL$40</c:f>
              <c:numCache>
                <c:formatCode>#,##0</c:formatCode>
                <c:ptCount val="60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118.12359170057969</c:v>
                </c:pt>
                <c:pt idx="52">
                  <c:v>119.54493854043018</c:v>
                </c:pt>
                <c:pt idx="53">
                  <c:v>120.8625386377866</c:v>
                </c:pt>
                <c:pt idx="54">
                  <c:v>122.57015528820428</c:v>
                </c:pt>
                <c:pt idx="55">
                  <c:v>124.8887006191442</c:v>
                </c:pt>
                <c:pt idx="56">
                  <c:v>126.50023517355901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ZUSAMMENFASSUNG!$E$39:$BL$39</c:f>
              <c:numCache>
                <c:formatCode>#,##0</c:formatCode>
                <c:ptCount val="60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103.23201266315915</c:v>
                </c:pt>
                <c:pt idx="51">
                  <c:v>103.46765014018573</c:v>
                </c:pt>
                <c:pt idx="52">
                  <c:v>104.15556824388581</c:v>
                </c:pt>
                <c:pt idx="53">
                  <c:v>105.04168868593996</c:v>
                </c:pt>
                <c:pt idx="54">
                  <c:v>105.98228573399847</c:v>
                </c:pt>
                <c:pt idx="55">
                  <c:v>107.86507146913208</c:v>
                </c:pt>
                <c:pt idx="56">
                  <c:v>109.26552024165389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923968"/>
        <c:axId val="115925760"/>
      </c:lineChart>
      <c:catAx>
        <c:axId val="1159239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5925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5925760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592396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ZUSAMMENFASSUNG!$E$17:$BL$17</c:f>
              <c:numCache>
                <c:formatCode>#,##0</c:formatCode>
                <c:ptCount val="60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ZUSAMMENFASSUNG!$E$18:$BL$18</c:f>
              <c:numCache>
                <c:formatCode>#,##0</c:formatCode>
                <c:ptCount val="60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399104"/>
        <c:axId val="116400896"/>
      </c:lineChart>
      <c:catAx>
        <c:axId val="1163991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164008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64008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639910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ZUSAMMENFASSUNG!$E$23:$BL$23</c:f>
              <c:numCache>
                <c:formatCode>#,##0</c:formatCode>
                <c:ptCount val="60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ZUSAMMENFASSUNG!$E$24:$BL$24</c:f>
              <c:numCache>
                <c:formatCode>#,##0</c:formatCode>
                <c:ptCount val="60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452736"/>
        <c:axId val="116130944"/>
      </c:lineChart>
      <c:catAx>
        <c:axId val="116452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1613094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613094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645273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ZUSAMMENFASSUNG!$E$29:$BL$29</c:f>
              <c:numCache>
                <c:formatCode>#,##0</c:formatCode>
                <c:ptCount val="60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ZUSAMMENFASSUNG!$E$30:$BL$30</c:f>
              <c:numCache>
                <c:formatCode>#,##0</c:formatCode>
                <c:ptCount val="60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86112"/>
        <c:axId val="38368000"/>
      </c:lineChart>
      <c:catAx>
        <c:axId val="11618611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836800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836800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618611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10.442499999999999</c:v>
                </c:pt>
                <c:pt idx="4">
                  <c:v>10.342499999999999</c:v>
                </c:pt>
                <c:pt idx="5">
                  <c:v>9.9102499999999996</c:v>
                </c:pt>
                <c:pt idx="6">
                  <c:v>11.171250000000001</c:v>
                </c:pt>
                <c:pt idx="7">
                  <c:v>10.15325</c:v>
                </c:pt>
                <c:pt idx="8">
                  <c:v>10.00975</c:v>
                </c:pt>
                <c:pt idx="9">
                  <c:v>10.5015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10.442499999999999</c:v>
                </c:pt>
                <c:pt idx="4">
                  <c:v>10.342499999999999</c:v>
                </c:pt>
                <c:pt idx="5">
                  <c:v>9.9102499999999996</c:v>
                </c:pt>
                <c:pt idx="6">
                  <c:v>11.171250000000001</c:v>
                </c:pt>
                <c:pt idx="7">
                  <c:v>10.15325</c:v>
                </c:pt>
                <c:pt idx="8">
                  <c:v>10.00975</c:v>
                </c:pt>
                <c:pt idx="9">
                  <c:v>10.5015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10.442499999999999</c:v>
                </c:pt>
                <c:pt idx="4">
                  <c:v>10.342499999999999</c:v>
                </c:pt>
                <c:pt idx="5">
                  <c:v>9.9102499999999996</c:v>
                </c:pt>
                <c:pt idx="6">
                  <c:v>11.171250000000001</c:v>
                </c:pt>
                <c:pt idx="7">
                  <c:v>10.15325</c:v>
                </c:pt>
                <c:pt idx="8">
                  <c:v>10.00975</c:v>
                </c:pt>
                <c:pt idx="9">
                  <c:v>10.5015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11.680165826947839</c:v>
                </c:pt>
                <c:pt idx="4">
                  <c:v>11.727288560392335</c:v>
                </c:pt>
                <c:pt idx="5">
                  <c:v>12.011795293118066</c:v>
                </c:pt>
                <c:pt idx="6">
                  <c:v>11.49897822213628</c:v>
                </c:pt>
                <c:pt idx="7">
                  <c:v>11.608877701152366</c:v>
                </c:pt>
                <c:pt idx="8">
                  <c:v>11.531160038048361</c:v>
                </c:pt>
                <c:pt idx="9">
                  <c:v>11.471666923906746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11.680165826947839</c:v>
                </c:pt>
                <c:pt idx="4">
                  <c:v>11.727288560392335</c:v>
                </c:pt>
                <c:pt idx="5">
                  <c:v>12.011795293118066</c:v>
                </c:pt>
                <c:pt idx="6">
                  <c:v>11.49897822213628</c:v>
                </c:pt>
                <c:pt idx="7">
                  <c:v>11.608877701152366</c:v>
                </c:pt>
                <c:pt idx="8">
                  <c:v>11.531160038048361</c:v>
                </c:pt>
                <c:pt idx="9">
                  <c:v>11.471666923906746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11.680165826947839</c:v>
                </c:pt>
                <c:pt idx="4">
                  <c:v>11.727288560392335</c:v>
                </c:pt>
                <c:pt idx="5">
                  <c:v>12.011795293118066</c:v>
                </c:pt>
                <c:pt idx="6">
                  <c:v>11.49897822213628</c:v>
                </c:pt>
                <c:pt idx="7">
                  <c:v>11.608877701152366</c:v>
                </c:pt>
                <c:pt idx="8">
                  <c:v>11.531160038048361</c:v>
                </c:pt>
                <c:pt idx="9">
                  <c:v>11.471666923906746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17.07092439050269</c:v>
                </c:pt>
                <c:pt idx="1">
                  <c:v>13.481651483999936</c:v>
                </c:pt>
                <c:pt idx="2">
                  <c:v>13.146754025016085</c:v>
                </c:pt>
                <c:pt idx="3">
                  <c:v>11.834231616504859</c:v>
                </c:pt>
                <c:pt idx="4">
                  <c:v>11.747254323872468</c:v>
                </c:pt>
                <c:pt idx="5">
                  <c:v>12.169633174551722</c:v>
                </c:pt>
                <c:pt idx="6">
                  <c:v>11.465592025445659</c:v>
                </c:pt>
                <c:pt idx="7">
                  <c:v>11.595654148879717</c:v>
                </c:pt>
                <c:pt idx="8">
                  <c:v>11.471780527389447</c:v>
                </c:pt>
                <c:pt idx="9">
                  <c:v>11.442039550667882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17.03452710447327</c:v>
                </c:pt>
                <c:pt idx="1">
                  <c:v>13.461095571873834</c:v>
                </c:pt>
                <c:pt idx="2">
                  <c:v>13.106794266519074</c:v>
                </c:pt>
                <c:pt idx="3">
                  <c:v>11.761903766088095</c:v>
                </c:pt>
                <c:pt idx="4">
                  <c:v>11.732035559877417</c:v>
                </c:pt>
                <c:pt idx="5">
                  <c:v>11.798637490876793</c:v>
                </c:pt>
                <c:pt idx="6">
                  <c:v>11.463711006517801</c:v>
                </c:pt>
                <c:pt idx="7">
                  <c:v>11.710351348253672</c:v>
                </c:pt>
                <c:pt idx="8">
                  <c:v>11.504950519760826</c:v>
                </c:pt>
                <c:pt idx="9">
                  <c:v>11.552846485800423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17.276463540715671</c:v>
                </c:pt>
                <c:pt idx="1">
                  <c:v>13.575755896904822</c:v>
                </c:pt>
                <c:pt idx="2">
                  <c:v>13.341143719214044</c:v>
                </c:pt>
                <c:pt idx="3">
                  <c:v>11.731527925198399</c:v>
                </c:pt>
                <c:pt idx="4">
                  <c:v>11.815864357819461</c:v>
                </c:pt>
                <c:pt idx="5">
                  <c:v>11.84691050704375</c:v>
                </c:pt>
                <c:pt idx="6">
                  <c:v>11.699609856581661</c:v>
                </c:pt>
                <c:pt idx="7">
                  <c:v>11.70750530747608</c:v>
                </c:pt>
                <c:pt idx="8">
                  <c:v>11.692909105043171</c:v>
                </c:pt>
                <c:pt idx="9">
                  <c:v>11.581781659158677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Mainz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Berlin (KS)</c:v>
                </c:pt>
                <c:pt idx="8">
                  <c:v>Heidelberg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17.569390483833583</c:v>
                </c:pt>
                <c:pt idx="1">
                  <c:v>13.898113590741749</c:v>
                </c:pt>
                <c:pt idx="2">
                  <c:v>13.475123614320964</c:v>
                </c:pt>
                <c:pt idx="3">
                  <c:v>11.940215974755093</c:v>
                </c:pt>
                <c:pt idx="4">
                  <c:v>11.925810245496477</c:v>
                </c:pt>
                <c:pt idx="5">
                  <c:v>11.897089700946299</c:v>
                </c:pt>
                <c:pt idx="6">
                  <c:v>11.828007400084207</c:v>
                </c:pt>
                <c:pt idx="7">
                  <c:v>11.802843058850037</c:v>
                </c:pt>
                <c:pt idx="8">
                  <c:v>11.790810266461376</c:v>
                </c:pt>
                <c:pt idx="9">
                  <c:v>11.71987900989358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730688"/>
        <c:axId val="113732224"/>
      </c:barChart>
      <c:catAx>
        <c:axId val="113730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3732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32224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3730688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2234.4285</c:v>
                </c:pt>
                <c:pt idx="5">
                  <c:v>3207.0535</c:v>
                </c:pt>
                <c:pt idx="6">
                  <c:v>2450.1390000000001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2486.3274999999999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2234.4285</c:v>
                </c:pt>
                <c:pt idx="5">
                  <c:v>3207.0535</c:v>
                </c:pt>
                <c:pt idx="6">
                  <c:v>2450.1390000000001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2486.3274999999999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2234.4285</c:v>
                </c:pt>
                <c:pt idx="5">
                  <c:v>3207.0535</c:v>
                </c:pt>
                <c:pt idx="6">
                  <c:v>2450.1390000000001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2486.3274999999999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4471.8673046067543</c:v>
                </c:pt>
                <c:pt idx="5">
                  <c:v>4809.67113002931</c:v>
                </c:pt>
                <c:pt idx="6">
                  <c:v>5332.2456346585686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4254.2017754778044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4471.8673046067543</c:v>
                </c:pt>
                <c:pt idx="5">
                  <c:v>4809.67113002931</c:v>
                </c:pt>
                <c:pt idx="6">
                  <c:v>5332.2456346585686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4254.2017754778044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4471.8673046067543</c:v>
                </c:pt>
                <c:pt idx="5">
                  <c:v>4809.67113002931</c:v>
                </c:pt>
                <c:pt idx="6">
                  <c:v>5332.2456346585686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4254.2017754778044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7285.0563735294727</c:v>
                </c:pt>
                <c:pt idx="1">
                  <c:v>4726.9301393617588</c:v>
                </c:pt>
                <c:pt idx="2">
                  <c:v>4371.5531624274727</c:v>
                </c:pt>
                <c:pt idx="3">
                  <c:v>4874.990895119643</c:v>
                </c:pt>
                <c:pt idx="4">
                  <c:v>4375.077041542082</c:v>
                </c:pt>
                <c:pt idx="5">
                  <c:v>4721.8303220943781</c:v>
                </c:pt>
                <c:pt idx="6">
                  <c:v>5578.0131173489699</c:v>
                </c:pt>
                <c:pt idx="7">
                  <c:v>4396.5366368626819</c:v>
                </c:pt>
                <c:pt idx="8">
                  <c:v>4465.2502186476877</c:v>
                </c:pt>
                <c:pt idx="9">
                  <c:v>4267.1932002189005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7332.0070688022261</c:v>
                </c:pt>
                <c:pt idx="1">
                  <c:v>5065.974376671651</c:v>
                </c:pt>
                <c:pt idx="2">
                  <c:v>4678.7089651314518</c:v>
                </c:pt>
                <c:pt idx="3">
                  <c:v>5096.2616806361757</c:v>
                </c:pt>
                <c:pt idx="4">
                  <c:v>4519.7984651723027</c:v>
                </c:pt>
                <c:pt idx="5">
                  <c:v>4744.1805331489295</c:v>
                </c:pt>
                <c:pt idx="6">
                  <c:v>5066.0174651625412</c:v>
                </c:pt>
                <c:pt idx="7">
                  <c:v>4474.6949314855265</c:v>
                </c:pt>
                <c:pt idx="8">
                  <c:v>4551.8062915492155</c:v>
                </c:pt>
                <c:pt idx="9">
                  <c:v>4318.001422450624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7338.7345684516258</c:v>
                </c:pt>
                <c:pt idx="1">
                  <c:v>5405.8055579864922</c:v>
                </c:pt>
                <c:pt idx="2">
                  <c:v>5000.2329412007439</c:v>
                </c:pt>
                <c:pt idx="3">
                  <c:v>5139.568416014512</c:v>
                </c:pt>
                <c:pt idx="4">
                  <c:v>4816.7507117126343</c:v>
                </c:pt>
                <c:pt idx="5">
                  <c:v>5153.4696648739337</c:v>
                </c:pt>
                <c:pt idx="6">
                  <c:v>4689.5159561227629</c:v>
                </c:pt>
                <c:pt idx="7">
                  <c:v>4993.7164305446613</c:v>
                </c:pt>
                <c:pt idx="8">
                  <c:v>4672.8996461138649</c:v>
                </c:pt>
                <c:pt idx="9">
                  <c:v>4490.3314792416941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Augsburg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7364.3756800433321</c:v>
                </c:pt>
                <c:pt idx="1">
                  <c:v>6200.9127416020283</c:v>
                </c:pt>
                <c:pt idx="2">
                  <c:v>5466.4560768637029</c:v>
                </c:pt>
                <c:pt idx="3">
                  <c:v>5243.9102631218011</c:v>
                </c:pt>
                <c:pt idx="4">
                  <c:v>5166.152279696129</c:v>
                </c:pt>
                <c:pt idx="5">
                  <c:v>5122.8784877662138</c:v>
                </c:pt>
                <c:pt idx="6">
                  <c:v>5080.3199761113701</c:v>
                </c:pt>
                <c:pt idx="7">
                  <c:v>5037.4990221304597</c:v>
                </c:pt>
                <c:pt idx="8">
                  <c:v>4946.2018281686105</c:v>
                </c:pt>
                <c:pt idx="9">
                  <c:v>4762.4469245159917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460160"/>
        <c:axId val="114461696"/>
      </c:barChart>
      <c:catAx>
        <c:axId val="114460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4461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4461696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446016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52192"/>
        <c:axId val="114553984"/>
      </c:lineChart>
      <c:catAx>
        <c:axId val="11455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145539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1455398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1455219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ZUSAMMENFASSUNG!$E$5:$BL$5</c:f>
              <c:numCache>
                <c:formatCode>#,##0.00</c:formatCode>
                <c:ptCount val="60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ZUSAMMENFASSUNG!$E$6:$BL$6</c:f>
              <c:numCache>
                <c:formatCode>#,##0.00</c:formatCode>
                <c:ptCount val="60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988736"/>
        <c:axId val="113990272"/>
      </c:lineChart>
      <c:catAx>
        <c:axId val="1139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39902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3990272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398873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ZUSAMMENFASSUNG!$E$8:$BL$8</c:f>
              <c:numCache>
                <c:formatCode>#,##0</c:formatCode>
                <c:ptCount val="60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ZUSAMMENFASSUNG!$E$11:$BL$11</c:f>
              <c:numCache>
                <c:formatCode>#,##0</c:formatCode>
                <c:ptCount val="60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ZUSAMMENFASSUNG!$E$12:$BL$12</c:f>
              <c:numCache>
                <c:formatCode>#,##0</c:formatCode>
                <c:ptCount val="60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ZUSAMMENFASSUNG!$E$9:$BL$9</c:f>
              <c:numCache>
                <c:formatCode>#,##0</c:formatCode>
                <c:ptCount val="60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79328"/>
        <c:axId val="114580864"/>
      </c:lineChart>
      <c:catAx>
        <c:axId val="11457932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458086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4580864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4579328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ZUSAMMENFASSUNG!$E$36:$BL$36</c:f>
              <c:numCache>
                <c:formatCode>#,##0</c:formatCode>
                <c:ptCount val="6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ZUSAMMENFASSUNG!$E$34:$BL$34</c:f>
              <c:numCache>
                <c:formatCode>#,##0</c:formatCode>
                <c:ptCount val="6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673536"/>
        <c:axId val="114675072"/>
      </c:lineChart>
      <c:catAx>
        <c:axId val="1146735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46750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467507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467353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ZUSAMMENFASSUNG!$E$26:$BL$26</c:f>
              <c:numCache>
                <c:formatCode>#,##0</c:formatCode>
                <c:ptCount val="60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ZUSAMMENFASSUNG!$E$32:$BL$32</c:f>
              <c:numCache>
                <c:formatCode>#,##0</c:formatCode>
                <c:ptCount val="60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390528"/>
        <c:axId val="114392064"/>
      </c:lineChart>
      <c:catAx>
        <c:axId val="11439052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439206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439206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439052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425216"/>
        <c:axId val="115881088"/>
      </c:lineChart>
      <c:catAx>
        <c:axId val="1144252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158810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15881088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442521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7"/>
      <c r="B5" s="147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7" t="s">
        <v>113</v>
      </c>
      <c r="B6" s="147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8" t="s">
        <v>128</v>
      </c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138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9" t="s">
        <v>27</v>
      </c>
      <c r="C2" s="150"/>
      <c r="D2" s="149" t="s">
        <v>28</v>
      </c>
      <c r="E2" s="150"/>
    </row>
    <row r="3" spans="1:12" s="5" customFormat="1" ht="20.100000000000001" customHeight="1" x14ac:dyDescent="0.35">
      <c r="B3" s="151"/>
      <c r="C3" s="152"/>
      <c r="D3" s="151"/>
      <c r="E3" s="152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139</v>
      </c>
      <c r="D4" s="8" t="s">
        <v>36</v>
      </c>
      <c r="E4" s="7" t="s">
        <v>139</v>
      </c>
    </row>
    <row r="5" spans="1:12" ht="20.100000000000001" customHeight="1" thickTop="1" x14ac:dyDescent="0.25">
      <c r="B5" s="9" t="s">
        <v>8</v>
      </c>
      <c r="C5" s="10">
        <v>15.746874482955045</v>
      </c>
      <c r="D5" s="11" t="s">
        <v>8</v>
      </c>
      <c r="E5" s="10">
        <v>17.569390483833583</v>
      </c>
      <c r="J5" s="13"/>
    </row>
    <row r="6" spans="1:12" ht="20.100000000000001" customHeight="1" x14ac:dyDescent="0.25">
      <c r="B6" s="9" t="s">
        <v>16</v>
      </c>
      <c r="C6" s="10">
        <v>13.532250214444771</v>
      </c>
      <c r="D6" s="11" t="s">
        <v>16</v>
      </c>
      <c r="E6" s="10">
        <v>14.62052940283403</v>
      </c>
      <c r="J6" s="13"/>
    </row>
    <row r="7" spans="1:12" ht="20.100000000000001" customHeight="1" x14ac:dyDescent="0.25">
      <c r="B7" s="14" t="s">
        <v>25</v>
      </c>
      <c r="C7" s="15">
        <v>12.643453857359212</v>
      </c>
      <c r="D7" s="16" t="s">
        <v>17</v>
      </c>
      <c r="E7" s="15">
        <v>14.606733368864866</v>
      </c>
      <c r="J7" s="13"/>
    </row>
    <row r="8" spans="1:12" ht="20.100000000000001" customHeight="1" x14ac:dyDescent="0.25">
      <c r="B8" s="14" t="s">
        <v>17</v>
      </c>
      <c r="C8" s="15">
        <v>12.253678281259623</v>
      </c>
      <c r="D8" s="16" t="s">
        <v>25</v>
      </c>
      <c r="E8" s="15">
        <v>13.898113590741749</v>
      </c>
      <c r="J8" s="13"/>
    </row>
    <row r="9" spans="1:12" ht="20.100000000000001" customHeight="1" x14ac:dyDescent="0.25">
      <c r="B9" s="9" t="s">
        <v>13</v>
      </c>
      <c r="C9" s="10">
        <v>11.804132587592926</v>
      </c>
      <c r="D9" s="11" t="s">
        <v>5</v>
      </c>
      <c r="E9" s="10">
        <v>13.475123614320964</v>
      </c>
      <c r="J9" s="13"/>
    </row>
    <row r="10" spans="1:12" ht="20.100000000000001" customHeight="1" x14ac:dyDescent="0.25">
      <c r="B10" s="9" t="s">
        <v>5</v>
      </c>
      <c r="C10" s="10">
        <v>11.787549389393215</v>
      </c>
      <c r="D10" s="11" t="s">
        <v>13</v>
      </c>
      <c r="E10" s="10">
        <v>12.985895187955528</v>
      </c>
      <c r="J10" s="13"/>
    </row>
    <row r="11" spans="1:12" ht="20.100000000000001" customHeight="1" x14ac:dyDescent="0.25">
      <c r="B11" s="14" t="s">
        <v>12</v>
      </c>
      <c r="C11" s="15">
        <v>11.72355018507316</v>
      </c>
      <c r="D11" s="16" t="s">
        <v>12</v>
      </c>
      <c r="E11" s="15">
        <v>12.850012413052207</v>
      </c>
      <c r="J11" s="13"/>
    </row>
    <row r="12" spans="1:12" ht="20.100000000000001" customHeight="1" x14ac:dyDescent="0.25">
      <c r="B12" s="14" t="s">
        <v>11</v>
      </c>
      <c r="C12" s="15">
        <v>11.295064216805715</v>
      </c>
      <c r="D12" s="16" t="s">
        <v>15</v>
      </c>
      <c r="E12" s="15">
        <v>12.81798177813473</v>
      </c>
      <c r="J12" s="13"/>
    </row>
    <row r="13" spans="1:12" ht="20.100000000000001" customHeight="1" x14ac:dyDescent="0.25">
      <c r="B13" s="9" t="s">
        <v>15</v>
      </c>
      <c r="C13" s="10">
        <v>10.778931275290397</v>
      </c>
      <c r="D13" s="11" t="s">
        <v>11</v>
      </c>
      <c r="E13" s="10">
        <v>12.552849263639104</v>
      </c>
      <c r="J13" s="13"/>
    </row>
    <row r="14" spans="1:12" ht="20.100000000000001" customHeight="1" thickBot="1" x14ac:dyDescent="0.3">
      <c r="B14" s="17" t="s">
        <v>140</v>
      </c>
      <c r="C14" s="18">
        <v>10.767779156403755</v>
      </c>
      <c r="D14" s="19" t="s">
        <v>136</v>
      </c>
      <c r="E14" s="18">
        <v>11.96530411897642</v>
      </c>
      <c r="J14" s="13"/>
    </row>
    <row r="15" spans="1:12" ht="20.100000000000001" customHeight="1" thickTop="1" x14ac:dyDescent="0.25">
      <c r="B15" s="149" t="s">
        <v>29</v>
      </c>
      <c r="C15" s="150"/>
      <c r="D15" s="149" t="s">
        <v>30</v>
      </c>
      <c r="E15" s="150"/>
      <c r="J15" s="13"/>
    </row>
    <row r="16" spans="1:12" ht="20.100000000000001" customHeight="1" x14ac:dyDescent="0.25">
      <c r="B16" s="151"/>
      <c r="C16" s="152"/>
      <c r="D16" s="151"/>
      <c r="E16" s="152"/>
      <c r="J16" s="13"/>
    </row>
    <row r="17" spans="2:10" ht="20.100000000000001" customHeight="1" thickBot="1" x14ac:dyDescent="0.3">
      <c r="B17" s="6" t="s">
        <v>36</v>
      </c>
      <c r="C17" s="7" t="s">
        <v>139</v>
      </c>
      <c r="D17" s="8" t="s">
        <v>36</v>
      </c>
      <c r="E17" s="7" t="s">
        <v>139</v>
      </c>
      <c r="J17" s="13"/>
    </row>
    <row r="18" spans="2:10" ht="20.100000000000001" customHeight="1" thickTop="1" x14ac:dyDescent="0.25">
      <c r="B18" s="20" t="s">
        <v>8</v>
      </c>
      <c r="C18" s="21">
        <v>6802.7609288871035</v>
      </c>
      <c r="D18" s="22" t="s">
        <v>15</v>
      </c>
      <c r="E18" s="21">
        <v>7797.2826220338893</v>
      </c>
      <c r="J18" s="23"/>
    </row>
    <row r="19" spans="2:10" ht="20.100000000000001" customHeight="1" x14ac:dyDescent="0.25">
      <c r="B19" s="9" t="s">
        <v>15</v>
      </c>
      <c r="C19" s="24">
        <v>6285.9169167631098</v>
      </c>
      <c r="D19" s="11" t="s">
        <v>8</v>
      </c>
      <c r="E19" s="24">
        <v>7665.5309064716885</v>
      </c>
      <c r="J19" s="23"/>
    </row>
    <row r="20" spans="2:10" ht="20.100000000000001" customHeight="1" x14ac:dyDescent="0.25">
      <c r="B20" s="14" t="s">
        <v>16</v>
      </c>
      <c r="C20" s="25">
        <v>5182.7115302561433</v>
      </c>
      <c r="D20" s="16" t="s">
        <v>16</v>
      </c>
      <c r="E20" s="25">
        <v>6501.5488177442312</v>
      </c>
      <c r="J20" s="23"/>
    </row>
    <row r="21" spans="2:10" ht="20.100000000000001" customHeight="1" x14ac:dyDescent="0.25">
      <c r="B21" s="14" t="s">
        <v>17</v>
      </c>
      <c r="C21" s="25">
        <v>5099.3657720616829</v>
      </c>
      <c r="D21" s="16" t="s">
        <v>17</v>
      </c>
      <c r="E21" s="25">
        <v>6337.5320337437952</v>
      </c>
      <c r="J21" s="23"/>
    </row>
    <row r="22" spans="2:10" ht="20.100000000000001" customHeight="1" x14ac:dyDescent="0.25">
      <c r="B22" s="9" t="s">
        <v>12</v>
      </c>
      <c r="C22" s="24">
        <v>5042.145164349552</v>
      </c>
      <c r="D22" s="11" t="s">
        <v>12</v>
      </c>
      <c r="E22" s="24">
        <v>6083.6947299706535</v>
      </c>
      <c r="J22" s="23"/>
    </row>
    <row r="23" spans="2:10" ht="20.100000000000001" customHeight="1" x14ac:dyDescent="0.25">
      <c r="B23" s="9" t="s">
        <v>0</v>
      </c>
      <c r="C23" s="24">
        <v>4803.8897888052406</v>
      </c>
      <c r="D23" s="11" t="s">
        <v>13</v>
      </c>
      <c r="E23" s="24">
        <v>5790.325772729333</v>
      </c>
      <c r="J23" s="23"/>
    </row>
    <row r="24" spans="2:10" ht="20.100000000000001" customHeight="1" x14ac:dyDescent="0.25">
      <c r="B24" s="14" t="s">
        <v>13</v>
      </c>
      <c r="C24" s="25">
        <v>4747.200225253624</v>
      </c>
      <c r="D24" s="16" t="s">
        <v>5</v>
      </c>
      <c r="E24" s="25">
        <v>5617.1853788683675</v>
      </c>
      <c r="J24" s="23"/>
    </row>
    <row r="25" spans="2:10" ht="20.100000000000001" customHeight="1" x14ac:dyDescent="0.25">
      <c r="B25" s="14" t="s">
        <v>11</v>
      </c>
      <c r="C25" s="25">
        <v>4684.1432783665459</v>
      </c>
      <c r="D25" s="16" t="s">
        <v>25</v>
      </c>
      <c r="E25" s="25">
        <v>5466.6433902218614</v>
      </c>
      <c r="J25" s="23"/>
    </row>
    <row r="26" spans="2:10" ht="20.100000000000001" customHeight="1" x14ac:dyDescent="0.25">
      <c r="B26" s="9" t="s">
        <v>25</v>
      </c>
      <c r="C26" s="24">
        <v>4668.9152398674078</v>
      </c>
      <c r="D26" s="11" t="s">
        <v>14</v>
      </c>
      <c r="E26" s="24">
        <v>5318.8334561520987</v>
      </c>
      <c r="J26" s="23"/>
    </row>
    <row r="27" spans="2:10" ht="20.100000000000001" customHeight="1" thickBot="1" x14ac:dyDescent="0.3">
      <c r="B27" s="17" t="s">
        <v>140</v>
      </c>
      <c r="C27" s="26">
        <v>4374.1974509436332</v>
      </c>
      <c r="D27" s="19" t="s">
        <v>0</v>
      </c>
      <c r="E27" s="26">
        <v>5245.0226770387671</v>
      </c>
      <c r="J27" s="23"/>
    </row>
    <row r="28" spans="2:10" ht="20.100000000000001" customHeight="1" thickTop="1" x14ac:dyDescent="0.25">
      <c r="B28" s="149" t="s">
        <v>31</v>
      </c>
      <c r="C28" s="150"/>
      <c r="D28" s="149" t="s">
        <v>35</v>
      </c>
      <c r="E28" s="150"/>
      <c r="J28" s="23"/>
    </row>
    <row r="29" spans="2:10" ht="20.100000000000001" customHeight="1" x14ac:dyDescent="0.25">
      <c r="B29" s="151"/>
      <c r="C29" s="152"/>
      <c r="D29" s="151"/>
      <c r="E29" s="152"/>
      <c r="J29" s="23"/>
    </row>
    <row r="30" spans="2:10" ht="20.100000000000001" customHeight="1" thickBot="1" x14ac:dyDescent="0.3">
      <c r="B30" s="6" t="s">
        <v>36</v>
      </c>
      <c r="C30" s="7" t="s">
        <v>139</v>
      </c>
      <c r="D30" s="8" t="s">
        <v>36</v>
      </c>
      <c r="E30" s="7" t="s">
        <v>139</v>
      </c>
      <c r="J30" s="23"/>
    </row>
    <row r="31" spans="2:10" ht="20.100000000000001" customHeight="1" thickTop="1" x14ac:dyDescent="0.25">
      <c r="B31" s="20" t="s">
        <v>16</v>
      </c>
      <c r="C31" s="21">
        <v>7702.7516850770635</v>
      </c>
      <c r="D31" s="22" t="s">
        <v>16</v>
      </c>
      <c r="E31" s="21">
        <v>8078.1272596886765</v>
      </c>
      <c r="J31" s="23"/>
    </row>
    <row r="32" spans="2:10" ht="20.100000000000001" customHeight="1" x14ac:dyDescent="0.25">
      <c r="B32" s="9" t="s">
        <v>8</v>
      </c>
      <c r="C32" s="24">
        <v>7652.1664273293145</v>
      </c>
      <c r="D32" s="11" t="s">
        <v>8</v>
      </c>
      <c r="E32" s="24">
        <v>7364.3756800433321</v>
      </c>
      <c r="J32" s="23"/>
    </row>
    <row r="33" spans="2:10" ht="20.100000000000001" customHeight="1" x14ac:dyDescent="0.25">
      <c r="B33" s="14" t="s">
        <v>17</v>
      </c>
      <c r="C33" s="25">
        <v>6291.378169885169</v>
      </c>
      <c r="D33" s="16" t="s">
        <v>17</v>
      </c>
      <c r="E33" s="25">
        <v>6478.5498847250055</v>
      </c>
      <c r="J33" s="23"/>
    </row>
    <row r="34" spans="2:10" ht="20.100000000000001" customHeight="1" x14ac:dyDescent="0.25">
      <c r="B34" s="14" t="s">
        <v>15</v>
      </c>
      <c r="C34" s="25">
        <v>5904.2735443109668</v>
      </c>
      <c r="D34" s="16" t="s">
        <v>9</v>
      </c>
      <c r="E34" s="25">
        <v>6200.9127416020283</v>
      </c>
      <c r="J34" s="23"/>
    </row>
    <row r="35" spans="2:10" ht="20.100000000000001" customHeight="1" x14ac:dyDescent="0.25">
      <c r="B35" s="9" t="s">
        <v>13</v>
      </c>
      <c r="C35" s="24">
        <v>5683.5697813860161</v>
      </c>
      <c r="D35" s="11" t="s">
        <v>13</v>
      </c>
      <c r="E35" s="24">
        <v>6117.9473744726329</v>
      </c>
      <c r="J35" s="23"/>
    </row>
    <row r="36" spans="2:10" ht="20.100000000000001" customHeight="1" x14ac:dyDescent="0.25">
      <c r="B36" s="9" t="s">
        <v>12</v>
      </c>
      <c r="C36" s="24">
        <v>5650.1240959113475</v>
      </c>
      <c r="D36" s="11" t="s">
        <v>12</v>
      </c>
      <c r="E36" s="24">
        <v>5960.6950735772634</v>
      </c>
      <c r="J36" s="23"/>
    </row>
    <row r="37" spans="2:10" ht="20.100000000000001" customHeight="1" x14ac:dyDescent="0.25">
      <c r="B37" s="14" t="s">
        <v>9</v>
      </c>
      <c r="C37" s="25">
        <v>5248.4018036614234</v>
      </c>
      <c r="D37" s="16" t="s">
        <v>14</v>
      </c>
      <c r="E37" s="25">
        <v>5945.637419325808</v>
      </c>
      <c r="J37" s="23"/>
    </row>
    <row r="38" spans="2:10" ht="20.100000000000001" customHeight="1" x14ac:dyDescent="0.25">
      <c r="B38" s="14" t="s">
        <v>10</v>
      </c>
      <c r="C38" s="25">
        <v>5229.1813922466572</v>
      </c>
      <c r="D38" s="16" t="s">
        <v>10</v>
      </c>
      <c r="E38" s="25">
        <v>5609.5610003021384</v>
      </c>
      <c r="J38" s="23"/>
    </row>
    <row r="39" spans="2:10" ht="20.100000000000001" customHeight="1" x14ac:dyDescent="0.25">
      <c r="B39" s="9" t="s">
        <v>5</v>
      </c>
      <c r="C39" s="24">
        <v>5019.0595059223697</v>
      </c>
      <c r="D39" s="11" t="s">
        <v>15</v>
      </c>
      <c r="E39" s="24">
        <v>5582.1514027277317</v>
      </c>
      <c r="J39" s="23"/>
    </row>
    <row r="40" spans="2:10" ht="20.100000000000001" customHeight="1" thickBot="1" x14ac:dyDescent="0.3">
      <c r="B40" s="17" t="s">
        <v>6</v>
      </c>
      <c r="C40" s="26">
        <v>4925.582721525624</v>
      </c>
      <c r="D40" s="19" t="s">
        <v>5</v>
      </c>
      <c r="E40" s="26">
        <v>5466.4560768637029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141</v>
      </c>
      <c r="E2" s="40" t="s">
        <v>141</v>
      </c>
      <c r="F2" s="40" t="s">
        <v>141</v>
      </c>
      <c r="G2" s="43" t="s">
        <v>141</v>
      </c>
      <c r="H2" s="40" t="s">
        <v>142</v>
      </c>
      <c r="I2" s="40" t="s">
        <v>142</v>
      </c>
      <c r="J2" s="40" t="s">
        <v>142</v>
      </c>
      <c r="K2" s="43" t="s">
        <v>142</v>
      </c>
      <c r="L2" s="40" t="s">
        <v>133</v>
      </c>
      <c r="M2" s="40" t="s">
        <v>134</v>
      </c>
      <c r="N2" s="40" t="s">
        <v>135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1">
        <v>5126.0780000000004</v>
      </c>
      <c r="E3" s="41">
        <v>5126.0780000000004</v>
      </c>
      <c r="F3" s="41">
        <v>5126.0780000000004</v>
      </c>
      <c r="G3" s="44">
        <v>5126.0780000000004</v>
      </c>
      <c r="H3" s="41">
        <v>7375.3520253685583</v>
      </c>
      <c r="I3" s="41">
        <v>7375.3520253685583</v>
      </c>
      <c r="J3" s="41">
        <v>7375.3520253685583</v>
      </c>
      <c r="K3" s="44">
        <v>7375.3520253685583</v>
      </c>
      <c r="L3" s="41">
        <v>7353.4986666464647</v>
      </c>
      <c r="M3" s="41">
        <v>7433.6174839458954</v>
      </c>
      <c r="N3" s="41">
        <v>7484.0359508818738</v>
      </c>
      <c r="O3" s="41">
        <v>7665.5309064716885</v>
      </c>
    </row>
    <row r="4" spans="2:15" ht="15" customHeight="1" x14ac:dyDescent="0.2">
      <c r="B4" s="45">
        <v>2</v>
      </c>
      <c r="C4" s="45" t="s">
        <v>5</v>
      </c>
      <c r="D4" s="41">
        <v>3363.8127500000001</v>
      </c>
      <c r="E4" s="41">
        <v>3363.8127500000001</v>
      </c>
      <c r="F4" s="41">
        <v>3363.8127500000001</v>
      </c>
      <c r="G4" s="44">
        <v>3363.8127500000001</v>
      </c>
      <c r="H4" s="41">
        <v>5242.0446777133584</v>
      </c>
      <c r="I4" s="41">
        <v>5242.0446777133584</v>
      </c>
      <c r="J4" s="41">
        <v>5242.0446777133584</v>
      </c>
      <c r="K4" s="44">
        <v>5242.0446777133584</v>
      </c>
      <c r="L4" s="41">
        <v>5211.9598201917688</v>
      </c>
      <c r="M4" s="41">
        <v>5231.0264359225584</v>
      </c>
      <c r="N4" s="41">
        <v>5388.7554547391046</v>
      </c>
      <c r="O4" s="41">
        <v>5617.1853788683675</v>
      </c>
    </row>
    <row r="5" spans="2:15" ht="15" customHeight="1" x14ac:dyDescent="0.2">
      <c r="B5" s="45">
        <v>3</v>
      </c>
      <c r="C5" s="45" t="s">
        <v>130</v>
      </c>
      <c r="D5" s="41">
        <v>3248.6222499999999</v>
      </c>
      <c r="E5" s="41">
        <v>3248.6222499999999</v>
      </c>
      <c r="F5" s="41">
        <v>3248.6222499999999</v>
      </c>
      <c r="G5" s="44">
        <v>3248.6222499999999</v>
      </c>
      <c r="H5" s="41">
        <v>4705.3158841539816</v>
      </c>
      <c r="I5" s="41">
        <v>4705.3158841539816</v>
      </c>
      <c r="J5" s="41">
        <v>4705.3158841539816</v>
      </c>
      <c r="K5" s="44">
        <v>4705.3158841539816</v>
      </c>
      <c r="L5" s="41">
        <v>4502.7444771592509</v>
      </c>
      <c r="M5" s="41">
        <v>4779.1463023999249</v>
      </c>
      <c r="N5" s="41">
        <v>5109.9017570567512</v>
      </c>
      <c r="O5" s="41">
        <v>5466.6433902218614</v>
      </c>
    </row>
    <row r="6" spans="2:15" ht="15" customHeight="1" x14ac:dyDescent="0.2">
      <c r="B6" s="45">
        <v>4</v>
      </c>
      <c r="C6" s="45" t="s">
        <v>24</v>
      </c>
      <c r="D6" s="41">
        <v>4318.3497499999994</v>
      </c>
      <c r="E6" s="41">
        <v>4318.3497499999994</v>
      </c>
      <c r="F6" s="41">
        <v>4318.3497499999994</v>
      </c>
      <c r="G6" s="44">
        <v>4318.3497499999994</v>
      </c>
      <c r="H6" s="41">
        <v>4961.2162819839414</v>
      </c>
      <c r="I6" s="41">
        <v>4961.2162819839414</v>
      </c>
      <c r="J6" s="41">
        <v>4961.2162819839414</v>
      </c>
      <c r="K6" s="44">
        <v>4961.2162819839414</v>
      </c>
      <c r="L6" s="41">
        <v>4910.3379332579625</v>
      </c>
      <c r="M6" s="41">
        <v>4990.6179988485273</v>
      </c>
      <c r="N6" s="41">
        <v>5004.8461958292773</v>
      </c>
      <c r="O6" s="41">
        <v>5016.8882733532855</v>
      </c>
    </row>
    <row r="7" spans="2:15" ht="15" customHeight="1" x14ac:dyDescent="0.2">
      <c r="B7" s="45">
        <v>5</v>
      </c>
      <c r="C7" s="45" t="s">
        <v>50</v>
      </c>
      <c r="D7" s="41">
        <v>3214.2247499999999</v>
      </c>
      <c r="E7" s="41">
        <v>3214.2247499999999</v>
      </c>
      <c r="F7" s="41">
        <v>3214.2247499999999</v>
      </c>
      <c r="G7" s="44">
        <v>3214.2247499999999</v>
      </c>
      <c r="H7" s="41">
        <v>4433.204213773317</v>
      </c>
      <c r="I7" s="41">
        <v>4433.204213773317</v>
      </c>
      <c r="J7" s="41">
        <v>4433.204213773317</v>
      </c>
      <c r="K7" s="44">
        <v>4433.204213773317</v>
      </c>
      <c r="L7" s="41">
        <v>4390.3395501446203</v>
      </c>
      <c r="M7" s="41">
        <v>4455.2495885200387</v>
      </c>
      <c r="N7" s="41">
        <v>4601.8617164286079</v>
      </c>
      <c r="O7" s="41">
        <v>4924.7019192794432</v>
      </c>
    </row>
    <row r="8" spans="2:15" ht="15" customHeight="1" x14ac:dyDescent="0.2">
      <c r="B8" s="45">
        <v>6</v>
      </c>
      <c r="C8" s="45" t="s">
        <v>7</v>
      </c>
      <c r="D8" s="41">
        <v>3083.4014999999999</v>
      </c>
      <c r="E8" s="41">
        <v>3083.4014999999999</v>
      </c>
      <c r="F8" s="41">
        <v>3083.4014999999999</v>
      </c>
      <c r="G8" s="44">
        <v>3083.4014999999999</v>
      </c>
      <c r="H8" s="41">
        <v>4786.7859337311311</v>
      </c>
      <c r="I8" s="41">
        <v>4786.7859337311311</v>
      </c>
      <c r="J8" s="41">
        <v>4786.7859337311311</v>
      </c>
      <c r="K8" s="44">
        <v>4786.7859337311311</v>
      </c>
      <c r="L8" s="41">
        <v>4812.4010947696679</v>
      </c>
      <c r="M8" s="41">
        <v>4816.8498301612035</v>
      </c>
      <c r="N8" s="41">
        <v>4871.8778099936517</v>
      </c>
      <c r="O8" s="41">
        <v>4869.9280482720178</v>
      </c>
    </row>
    <row r="9" spans="2:15" ht="15" customHeight="1" x14ac:dyDescent="0.2">
      <c r="B9" s="45">
        <v>7</v>
      </c>
      <c r="C9" s="45" t="s">
        <v>1</v>
      </c>
      <c r="D9" s="41">
        <v>3504.277</v>
      </c>
      <c r="E9" s="41">
        <v>3504.277</v>
      </c>
      <c r="F9" s="41">
        <v>3504.277</v>
      </c>
      <c r="G9" s="44">
        <v>3504.277</v>
      </c>
      <c r="H9" s="41">
        <v>4518.7974904467083</v>
      </c>
      <c r="I9" s="41">
        <v>4518.7974904467083</v>
      </c>
      <c r="J9" s="41">
        <v>4518.7974904467083</v>
      </c>
      <c r="K9" s="44">
        <v>4518.7974904467083</v>
      </c>
      <c r="L9" s="41">
        <v>4466.3530938074655</v>
      </c>
      <c r="M9" s="41">
        <v>4535.7559759670839</v>
      </c>
      <c r="N9" s="41">
        <v>4660.7468920122828</v>
      </c>
      <c r="O9" s="41">
        <v>4719.9651976417217</v>
      </c>
    </row>
    <row r="10" spans="2:15" ht="15" customHeight="1" x14ac:dyDescent="0.2">
      <c r="B10" s="45">
        <v>8</v>
      </c>
      <c r="C10" s="45" t="s">
        <v>111</v>
      </c>
      <c r="D10" s="41">
        <v>2872.944</v>
      </c>
      <c r="E10" s="41">
        <v>2872.944</v>
      </c>
      <c r="F10" s="41">
        <v>2872.944</v>
      </c>
      <c r="G10" s="44">
        <v>2872.944</v>
      </c>
      <c r="H10" s="41">
        <v>4316.5345236004778</v>
      </c>
      <c r="I10" s="41">
        <v>4316.5345236004778</v>
      </c>
      <c r="J10" s="41">
        <v>4316.5345236004778</v>
      </c>
      <c r="K10" s="44">
        <v>4316.5345236004778</v>
      </c>
      <c r="L10" s="41">
        <v>4256.3112042931944</v>
      </c>
      <c r="M10" s="41">
        <v>4395.7765345529642</v>
      </c>
      <c r="N10" s="41">
        <v>4547.400355555751</v>
      </c>
      <c r="O10" s="41">
        <v>4714.6033432931945</v>
      </c>
    </row>
    <row r="11" spans="2:15" ht="15" customHeight="1" x14ac:dyDescent="0.2">
      <c r="B11" s="45">
        <v>9</v>
      </c>
      <c r="C11" s="45" t="s">
        <v>18</v>
      </c>
      <c r="D11" s="41">
        <v>3265.5039999999999</v>
      </c>
      <c r="E11" s="41">
        <v>3265.5039999999999</v>
      </c>
      <c r="F11" s="41">
        <v>3265.5039999999999</v>
      </c>
      <c r="G11" s="44">
        <v>3265.5039999999999</v>
      </c>
      <c r="H11" s="41">
        <v>4455.4657797359487</v>
      </c>
      <c r="I11" s="41">
        <v>4455.4657797359487</v>
      </c>
      <c r="J11" s="41">
        <v>4455.4657797359487</v>
      </c>
      <c r="K11" s="44">
        <v>4455.4657797359487</v>
      </c>
      <c r="L11" s="41">
        <v>4366.9417367791802</v>
      </c>
      <c r="M11" s="41">
        <v>4530.1440489825718</v>
      </c>
      <c r="N11" s="41">
        <v>4616.0403331820398</v>
      </c>
      <c r="O11" s="41">
        <v>4678.4738061887665</v>
      </c>
    </row>
    <row r="12" spans="2:15" ht="15" customHeight="1" x14ac:dyDescent="0.2">
      <c r="B12" s="45">
        <v>10</v>
      </c>
      <c r="C12" s="45" t="s">
        <v>143</v>
      </c>
      <c r="D12" s="41">
        <v>3024.616</v>
      </c>
      <c r="E12" s="41">
        <v>3024.616</v>
      </c>
      <c r="F12" s="41">
        <v>3024.616</v>
      </c>
      <c r="G12" s="44">
        <v>3024.616</v>
      </c>
      <c r="H12" s="41">
        <v>3756.9676351228159</v>
      </c>
      <c r="I12" s="41">
        <v>3756.9676351228159</v>
      </c>
      <c r="J12" s="41">
        <v>3756.9676351228159</v>
      </c>
      <c r="K12" s="44">
        <v>3756.9676351228159</v>
      </c>
      <c r="L12" s="41">
        <v>3697.0616349128331</v>
      </c>
      <c r="M12" s="41">
        <v>3648.4564528711699</v>
      </c>
      <c r="N12" s="41">
        <v>3919.0884527072608</v>
      </c>
      <c r="O12" s="41">
        <v>4581.0239236272182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141</v>
      </c>
      <c r="E2" s="40" t="s">
        <v>141</v>
      </c>
      <c r="F2" s="40" t="s">
        <v>141</v>
      </c>
      <c r="G2" s="43" t="s">
        <v>141</v>
      </c>
      <c r="H2" s="40" t="s">
        <v>142</v>
      </c>
      <c r="I2" s="40" t="s">
        <v>142</v>
      </c>
      <c r="J2" s="40" t="s">
        <v>142</v>
      </c>
      <c r="K2" s="43" t="s">
        <v>142</v>
      </c>
      <c r="L2" s="40" t="s">
        <v>133</v>
      </c>
      <c r="M2" s="40" t="s">
        <v>134</v>
      </c>
      <c r="N2" s="40" t="s">
        <v>135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2">
        <v>13.808500000000002</v>
      </c>
      <c r="E3" s="42">
        <v>13.808500000000002</v>
      </c>
      <c r="F3" s="42">
        <v>13.808500000000002</v>
      </c>
      <c r="G3" s="47">
        <v>13.808500000000002</v>
      </c>
      <c r="H3" s="42">
        <v>16.983478758922907</v>
      </c>
      <c r="I3" s="42">
        <v>16.983478758922907</v>
      </c>
      <c r="J3" s="42">
        <v>16.983478758922907</v>
      </c>
      <c r="K3" s="47">
        <v>16.983478758922907</v>
      </c>
      <c r="L3" s="42">
        <v>17.07092439050269</v>
      </c>
      <c r="M3" s="42">
        <v>17.03452710447327</v>
      </c>
      <c r="N3" s="42">
        <v>17.276463540715671</v>
      </c>
      <c r="O3" s="42">
        <v>17.569390483833583</v>
      </c>
    </row>
    <row r="4" spans="2:15" ht="15" customHeight="1" x14ac:dyDescent="0.2">
      <c r="B4" s="45">
        <v>2</v>
      </c>
      <c r="C4" s="45" t="s">
        <v>130</v>
      </c>
      <c r="D4" s="42">
        <v>12.0145</v>
      </c>
      <c r="E4" s="42">
        <v>12.0145</v>
      </c>
      <c r="F4" s="42">
        <v>12.0145</v>
      </c>
      <c r="G4" s="47">
        <v>12.0145</v>
      </c>
      <c r="H4" s="42">
        <v>13.471375738194649</v>
      </c>
      <c r="I4" s="42">
        <v>13.471375738194649</v>
      </c>
      <c r="J4" s="42">
        <v>13.471375738194649</v>
      </c>
      <c r="K4" s="47">
        <v>13.471375738194649</v>
      </c>
      <c r="L4" s="42">
        <v>13.481651483999936</v>
      </c>
      <c r="M4" s="42">
        <v>13.461095571873834</v>
      </c>
      <c r="N4" s="42">
        <v>13.575755896904822</v>
      </c>
      <c r="O4" s="42">
        <v>13.898113590741749</v>
      </c>
    </row>
    <row r="5" spans="2:15" ht="15" customHeight="1" x14ac:dyDescent="0.2">
      <c r="B5" s="45">
        <v>3</v>
      </c>
      <c r="C5" s="45" t="s">
        <v>5</v>
      </c>
      <c r="D5" s="42">
        <v>11.417250000000001</v>
      </c>
      <c r="E5" s="42">
        <v>11.417250000000001</v>
      </c>
      <c r="F5" s="42">
        <v>11.417250000000001</v>
      </c>
      <c r="G5" s="47">
        <v>11.417250000000001</v>
      </c>
      <c r="H5" s="42">
        <v>13.136923002687301</v>
      </c>
      <c r="I5" s="42">
        <v>13.136923002687301</v>
      </c>
      <c r="J5" s="42">
        <v>13.136923002687301</v>
      </c>
      <c r="K5" s="47">
        <v>13.136923002687301</v>
      </c>
      <c r="L5" s="42">
        <v>13.146754025016085</v>
      </c>
      <c r="M5" s="42">
        <v>13.106794266519074</v>
      </c>
      <c r="N5" s="42">
        <v>13.341143719214044</v>
      </c>
      <c r="O5" s="42">
        <v>13.475123614320964</v>
      </c>
    </row>
    <row r="6" spans="2:15" ht="15" customHeight="1" x14ac:dyDescent="0.2">
      <c r="B6" s="45">
        <v>4</v>
      </c>
      <c r="C6" s="45" t="s">
        <v>24</v>
      </c>
      <c r="D6" s="42">
        <v>10.442499999999999</v>
      </c>
      <c r="E6" s="42">
        <v>10.442499999999999</v>
      </c>
      <c r="F6" s="42">
        <v>10.442499999999999</v>
      </c>
      <c r="G6" s="47">
        <v>10.442499999999999</v>
      </c>
      <c r="H6" s="42">
        <v>11.680165826947839</v>
      </c>
      <c r="I6" s="42">
        <v>11.680165826947839</v>
      </c>
      <c r="J6" s="42">
        <v>11.680165826947839</v>
      </c>
      <c r="K6" s="47">
        <v>11.680165826947839</v>
      </c>
      <c r="L6" s="42">
        <v>11.834231616504859</v>
      </c>
      <c r="M6" s="42">
        <v>11.761903766088095</v>
      </c>
      <c r="N6" s="42">
        <v>11.731527925198399</v>
      </c>
      <c r="O6" s="42">
        <v>11.940215974755093</v>
      </c>
    </row>
    <row r="7" spans="2:15" ht="15" customHeight="1" x14ac:dyDescent="0.2">
      <c r="B7" s="45">
        <v>5</v>
      </c>
      <c r="C7" s="45" t="s">
        <v>129</v>
      </c>
      <c r="D7" s="42">
        <v>10.342499999999999</v>
      </c>
      <c r="E7" s="42">
        <v>10.342499999999999</v>
      </c>
      <c r="F7" s="42">
        <v>10.342499999999999</v>
      </c>
      <c r="G7" s="47">
        <v>10.342499999999999</v>
      </c>
      <c r="H7" s="42">
        <v>11.727288560392335</v>
      </c>
      <c r="I7" s="42">
        <v>11.727288560392335</v>
      </c>
      <c r="J7" s="42">
        <v>11.727288560392335</v>
      </c>
      <c r="K7" s="47">
        <v>11.727288560392335</v>
      </c>
      <c r="L7" s="42">
        <v>11.747254323872468</v>
      </c>
      <c r="M7" s="42">
        <v>11.732035559877417</v>
      </c>
      <c r="N7" s="42">
        <v>11.815864357819461</v>
      </c>
      <c r="O7" s="42">
        <v>11.925810245496477</v>
      </c>
    </row>
    <row r="8" spans="2:15" ht="15" customHeight="1" x14ac:dyDescent="0.2">
      <c r="B8" s="45">
        <v>6</v>
      </c>
      <c r="C8" s="45" t="s">
        <v>7</v>
      </c>
      <c r="D8" s="42">
        <v>9.9102499999999996</v>
      </c>
      <c r="E8" s="42">
        <v>9.9102499999999996</v>
      </c>
      <c r="F8" s="42">
        <v>9.9102499999999996</v>
      </c>
      <c r="G8" s="47">
        <v>9.9102499999999996</v>
      </c>
      <c r="H8" s="42">
        <v>12.011795293118066</v>
      </c>
      <c r="I8" s="42">
        <v>12.011795293118066</v>
      </c>
      <c r="J8" s="42">
        <v>12.011795293118066</v>
      </c>
      <c r="K8" s="47">
        <v>12.011795293118066</v>
      </c>
      <c r="L8" s="42">
        <v>12.169633174551722</v>
      </c>
      <c r="M8" s="42">
        <v>11.798637490876793</v>
      </c>
      <c r="N8" s="42">
        <v>11.84691050704375</v>
      </c>
      <c r="O8" s="42">
        <v>11.897089700946299</v>
      </c>
    </row>
    <row r="9" spans="2:15" ht="15" customHeight="1" x14ac:dyDescent="0.2">
      <c r="B9" s="45">
        <v>7</v>
      </c>
      <c r="C9" s="45" t="s">
        <v>1</v>
      </c>
      <c r="D9" s="42">
        <v>11.171250000000001</v>
      </c>
      <c r="E9" s="42">
        <v>11.171250000000001</v>
      </c>
      <c r="F9" s="42">
        <v>11.171250000000001</v>
      </c>
      <c r="G9" s="47">
        <v>11.171250000000001</v>
      </c>
      <c r="H9" s="42">
        <v>11.49897822213628</v>
      </c>
      <c r="I9" s="42">
        <v>11.49897822213628</v>
      </c>
      <c r="J9" s="42">
        <v>11.49897822213628</v>
      </c>
      <c r="K9" s="47">
        <v>11.49897822213628</v>
      </c>
      <c r="L9" s="42">
        <v>11.465592025445659</v>
      </c>
      <c r="M9" s="42">
        <v>11.463711006517801</v>
      </c>
      <c r="N9" s="42">
        <v>11.699609856581661</v>
      </c>
      <c r="O9" s="42">
        <v>11.828007400084207</v>
      </c>
    </row>
    <row r="10" spans="2:15" ht="15" customHeight="1" x14ac:dyDescent="0.2">
      <c r="B10" s="45">
        <v>8</v>
      </c>
      <c r="C10" s="45" t="s">
        <v>111</v>
      </c>
      <c r="D10" s="42">
        <v>10.15325</v>
      </c>
      <c r="E10" s="42">
        <v>10.15325</v>
      </c>
      <c r="F10" s="42">
        <v>10.15325</v>
      </c>
      <c r="G10" s="47">
        <v>10.15325</v>
      </c>
      <c r="H10" s="42">
        <v>11.608877701152366</v>
      </c>
      <c r="I10" s="42">
        <v>11.608877701152366</v>
      </c>
      <c r="J10" s="42">
        <v>11.608877701152366</v>
      </c>
      <c r="K10" s="47">
        <v>11.608877701152366</v>
      </c>
      <c r="L10" s="42">
        <v>11.595654148879717</v>
      </c>
      <c r="M10" s="42">
        <v>11.710351348253672</v>
      </c>
      <c r="N10" s="42">
        <v>11.70750530747608</v>
      </c>
      <c r="O10" s="42">
        <v>11.802843058850037</v>
      </c>
    </row>
    <row r="11" spans="2:15" ht="15" customHeight="1" x14ac:dyDescent="0.2">
      <c r="B11" s="45">
        <v>9</v>
      </c>
      <c r="C11" s="45" t="s">
        <v>6</v>
      </c>
      <c r="D11" s="42">
        <v>10.00975</v>
      </c>
      <c r="E11" s="42">
        <v>10.00975</v>
      </c>
      <c r="F11" s="42">
        <v>10.00975</v>
      </c>
      <c r="G11" s="47">
        <v>10.00975</v>
      </c>
      <c r="H11" s="42">
        <v>11.531160038048361</v>
      </c>
      <c r="I11" s="42">
        <v>11.531160038048361</v>
      </c>
      <c r="J11" s="42">
        <v>11.531160038048361</v>
      </c>
      <c r="K11" s="47">
        <v>11.531160038048361</v>
      </c>
      <c r="L11" s="42">
        <v>11.471780527389447</v>
      </c>
      <c r="M11" s="42">
        <v>11.504950519760826</v>
      </c>
      <c r="N11" s="42">
        <v>11.692909105043171</v>
      </c>
      <c r="O11" s="42">
        <v>11.790810266461376</v>
      </c>
    </row>
    <row r="12" spans="2:15" ht="15" customHeight="1" x14ac:dyDescent="0.2">
      <c r="B12" s="45">
        <v>10</v>
      </c>
      <c r="C12" s="45" t="s">
        <v>4</v>
      </c>
      <c r="D12" s="42">
        <v>10.5015</v>
      </c>
      <c r="E12" s="42">
        <v>10.5015</v>
      </c>
      <c r="F12" s="42">
        <v>10.5015</v>
      </c>
      <c r="G12" s="47">
        <v>10.5015</v>
      </c>
      <c r="H12" s="42">
        <v>11.471666923906746</v>
      </c>
      <c r="I12" s="42">
        <v>11.471666923906746</v>
      </c>
      <c r="J12" s="42">
        <v>11.471666923906746</v>
      </c>
      <c r="K12" s="47">
        <v>11.471666923906746</v>
      </c>
      <c r="L12" s="42">
        <v>11.442039550667882</v>
      </c>
      <c r="M12" s="42">
        <v>11.552846485800423</v>
      </c>
      <c r="N12" s="42">
        <v>11.581781659158677</v>
      </c>
      <c r="O12" s="42">
        <v>11.71987900989358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141</v>
      </c>
      <c r="E2" s="40" t="s">
        <v>141</v>
      </c>
      <c r="F2" s="40" t="s">
        <v>141</v>
      </c>
      <c r="G2" s="43" t="s">
        <v>141</v>
      </c>
      <c r="H2" s="40" t="s">
        <v>142</v>
      </c>
      <c r="I2" s="40" t="s">
        <v>142</v>
      </c>
      <c r="J2" s="40" t="s">
        <v>142</v>
      </c>
      <c r="K2" s="43" t="s">
        <v>142</v>
      </c>
      <c r="L2" s="40" t="s">
        <v>133</v>
      </c>
      <c r="M2" s="40" t="s">
        <v>134</v>
      </c>
      <c r="N2" s="40" t="s">
        <v>135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1">
        <v>5901.5825000000004</v>
      </c>
      <c r="E3" s="41">
        <v>5901.5825000000004</v>
      </c>
      <c r="F3" s="41">
        <v>5901.5825000000004</v>
      </c>
      <c r="G3" s="44">
        <v>5901.5825000000004</v>
      </c>
      <c r="H3" s="41">
        <v>7336.4812526958312</v>
      </c>
      <c r="I3" s="41">
        <v>7336.4812526958312</v>
      </c>
      <c r="J3" s="41">
        <v>7336.4812526958312</v>
      </c>
      <c r="K3" s="44">
        <v>7336.4812526958312</v>
      </c>
      <c r="L3" s="41">
        <v>7285.0563735294727</v>
      </c>
      <c r="M3" s="41">
        <v>7332.0070688022261</v>
      </c>
      <c r="N3" s="41">
        <v>7338.7345684516258</v>
      </c>
      <c r="O3" s="41">
        <v>7364.3756800433321</v>
      </c>
    </row>
    <row r="4" spans="2:15" ht="15" customHeight="1" x14ac:dyDescent="0.2">
      <c r="B4" s="45">
        <v>2</v>
      </c>
      <c r="C4" s="45" t="s">
        <v>9</v>
      </c>
      <c r="D4" s="41">
        <v>3376.2592500000001</v>
      </c>
      <c r="E4" s="41">
        <v>3376.2592500000001</v>
      </c>
      <c r="F4" s="41">
        <v>3376.2592500000001</v>
      </c>
      <c r="G4" s="44">
        <v>3376.2592500000001</v>
      </c>
      <c r="H4" s="41">
        <v>4929.8770185049761</v>
      </c>
      <c r="I4" s="41">
        <v>4929.8770185049761</v>
      </c>
      <c r="J4" s="41">
        <v>4929.8770185049761</v>
      </c>
      <c r="K4" s="44">
        <v>4929.8770185049761</v>
      </c>
      <c r="L4" s="41">
        <v>4726.9301393617588</v>
      </c>
      <c r="M4" s="41">
        <v>5065.974376671651</v>
      </c>
      <c r="N4" s="41">
        <v>5405.8055579864922</v>
      </c>
      <c r="O4" s="41">
        <v>6200.9127416020283</v>
      </c>
    </row>
    <row r="5" spans="2:15" ht="15" customHeight="1" x14ac:dyDescent="0.2">
      <c r="B5" s="45">
        <v>3</v>
      </c>
      <c r="C5" s="45" t="s">
        <v>5</v>
      </c>
      <c r="D5" s="41">
        <v>4236.9137499999997</v>
      </c>
      <c r="E5" s="41">
        <v>4236.9137499999997</v>
      </c>
      <c r="F5" s="41">
        <v>4236.9137499999997</v>
      </c>
      <c r="G5" s="44">
        <v>4236.9137499999997</v>
      </c>
      <c r="H5" s="41">
        <v>4672.7345171899178</v>
      </c>
      <c r="I5" s="41">
        <v>4672.7345171899178</v>
      </c>
      <c r="J5" s="41">
        <v>4672.7345171899178</v>
      </c>
      <c r="K5" s="44">
        <v>4672.7345171899178</v>
      </c>
      <c r="L5" s="41">
        <v>4371.5531624274727</v>
      </c>
      <c r="M5" s="41">
        <v>4678.7089651314518</v>
      </c>
      <c r="N5" s="41">
        <v>5000.2329412007439</v>
      </c>
      <c r="O5" s="41">
        <v>5466.4560768637029</v>
      </c>
    </row>
    <row r="6" spans="2:15" ht="15" customHeight="1" x14ac:dyDescent="0.2">
      <c r="B6" s="45">
        <v>4</v>
      </c>
      <c r="C6" s="45" t="s">
        <v>4</v>
      </c>
      <c r="D6" s="41">
        <v>3510.8987499999998</v>
      </c>
      <c r="E6" s="41">
        <v>3510.8987499999998</v>
      </c>
      <c r="F6" s="41">
        <v>3510.8987499999998</v>
      </c>
      <c r="G6" s="44">
        <v>3510.8987499999998</v>
      </c>
      <c r="H6" s="41">
        <v>4914.3727479425834</v>
      </c>
      <c r="I6" s="41">
        <v>4914.3727479425834</v>
      </c>
      <c r="J6" s="41">
        <v>4914.3727479425834</v>
      </c>
      <c r="K6" s="44">
        <v>4914.3727479425834</v>
      </c>
      <c r="L6" s="41">
        <v>4874.990895119643</v>
      </c>
      <c r="M6" s="41">
        <v>5096.2616806361757</v>
      </c>
      <c r="N6" s="41">
        <v>5139.568416014512</v>
      </c>
      <c r="O6" s="41">
        <v>5243.9102631218011</v>
      </c>
    </row>
    <row r="7" spans="2:15" ht="15" customHeight="1" x14ac:dyDescent="0.2">
      <c r="B7" s="45">
        <v>5</v>
      </c>
      <c r="C7" s="45" t="s">
        <v>131</v>
      </c>
      <c r="D7" s="41">
        <v>2234.4285</v>
      </c>
      <c r="E7" s="41">
        <v>2234.4285</v>
      </c>
      <c r="F7" s="41">
        <v>2234.4285</v>
      </c>
      <c r="G7" s="44">
        <v>2234.4285</v>
      </c>
      <c r="H7" s="41">
        <v>4471.8673046067543</v>
      </c>
      <c r="I7" s="41">
        <v>4471.8673046067543</v>
      </c>
      <c r="J7" s="41">
        <v>4471.8673046067543</v>
      </c>
      <c r="K7" s="44">
        <v>4471.8673046067543</v>
      </c>
      <c r="L7" s="41">
        <v>4375.077041542082</v>
      </c>
      <c r="M7" s="41">
        <v>4519.7984651723027</v>
      </c>
      <c r="N7" s="41">
        <v>4816.7507117126343</v>
      </c>
      <c r="O7" s="41">
        <v>5166.152279696129</v>
      </c>
    </row>
    <row r="8" spans="2:15" ht="15" customHeight="1" x14ac:dyDescent="0.2">
      <c r="B8" s="45">
        <v>6</v>
      </c>
      <c r="C8" s="45" t="s">
        <v>3</v>
      </c>
      <c r="D8" s="41">
        <v>3207.0535</v>
      </c>
      <c r="E8" s="41">
        <v>3207.0535</v>
      </c>
      <c r="F8" s="41">
        <v>3207.0535</v>
      </c>
      <c r="G8" s="44">
        <v>3207.0535</v>
      </c>
      <c r="H8" s="41">
        <v>4809.67113002931</v>
      </c>
      <c r="I8" s="41">
        <v>4809.67113002931</v>
      </c>
      <c r="J8" s="41">
        <v>4809.67113002931</v>
      </c>
      <c r="K8" s="44">
        <v>4809.67113002931</v>
      </c>
      <c r="L8" s="41">
        <v>4721.8303220943781</v>
      </c>
      <c r="M8" s="41">
        <v>4744.1805331489295</v>
      </c>
      <c r="N8" s="41">
        <v>5153.4696648739337</v>
      </c>
      <c r="O8" s="41">
        <v>5122.8784877662138</v>
      </c>
    </row>
    <row r="9" spans="2:15" ht="15" customHeight="1" x14ac:dyDescent="0.2">
      <c r="B9" s="45">
        <v>7</v>
      </c>
      <c r="C9" s="45" t="s">
        <v>6</v>
      </c>
      <c r="D9" s="41">
        <v>2450.1390000000001</v>
      </c>
      <c r="E9" s="41">
        <v>2450.1390000000001</v>
      </c>
      <c r="F9" s="41">
        <v>2450.1390000000001</v>
      </c>
      <c r="G9" s="44">
        <v>2450.1390000000001</v>
      </c>
      <c r="H9" s="41">
        <v>5332.2456346585686</v>
      </c>
      <c r="I9" s="41">
        <v>5332.2456346585686</v>
      </c>
      <c r="J9" s="41">
        <v>5332.2456346585686</v>
      </c>
      <c r="K9" s="44">
        <v>5332.2456346585686</v>
      </c>
      <c r="L9" s="41">
        <v>5578.0131173489699</v>
      </c>
      <c r="M9" s="41">
        <v>5066.0174651625412</v>
      </c>
      <c r="N9" s="41">
        <v>4689.5159561227629</v>
      </c>
      <c r="O9" s="41">
        <v>5080.3199761113701</v>
      </c>
    </row>
    <row r="10" spans="2:15" ht="15" customHeight="1" x14ac:dyDescent="0.2">
      <c r="B10" s="45">
        <v>8</v>
      </c>
      <c r="C10" s="45" t="s">
        <v>2</v>
      </c>
      <c r="D10" s="41">
        <v>3800.4947499999998</v>
      </c>
      <c r="E10" s="41">
        <v>3800.4947499999998</v>
      </c>
      <c r="F10" s="41">
        <v>3800.4947499999998</v>
      </c>
      <c r="G10" s="44">
        <v>3800.4947499999998</v>
      </c>
      <c r="H10" s="41">
        <v>4607.7932497232177</v>
      </c>
      <c r="I10" s="41">
        <v>4607.7932497232177</v>
      </c>
      <c r="J10" s="41">
        <v>4607.7932497232177</v>
      </c>
      <c r="K10" s="44">
        <v>4607.7932497232177</v>
      </c>
      <c r="L10" s="41">
        <v>4396.5366368626819</v>
      </c>
      <c r="M10" s="41">
        <v>4474.6949314855265</v>
      </c>
      <c r="N10" s="41">
        <v>4993.7164305446613</v>
      </c>
      <c r="O10" s="41">
        <v>5037.4990221304597</v>
      </c>
    </row>
    <row r="11" spans="2:15" ht="15" customHeight="1" x14ac:dyDescent="0.2">
      <c r="B11" s="45">
        <v>9</v>
      </c>
      <c r="C11" s="45" t="s">
        <v>7</v>
      </c>
      <c r="D11" s="41">
        <v>3236.2642499999997</v>
      </c>
      <c r="E11" s="41">
        <v>3236.2642499999997</v>
      </c>
      <c r="F11" s="41">
        <v>3236.2642499999997</v>
      </c>
      <c r="G11" s="44">
        <v>3236.2642499999997</v>
      </c>
      <c r="H11" s="41">
        <v>4478.2455390776922</v>
      </c>
      <c r="I11" s="41">
        <v>4478.2455390776922</v>
      </c>
      <c r="J11" s="41">
        <v>4478.2455390776922</v>
      </c>
      <c r="K11" s="44">
        <v>4478.2455390776922</v>
      </c>
      <c r="L11" s="41">
        <v>4465.2502186476877</v>
      </c>
      <c r="M11" s="41">
        <v>4551.8062915492155</v>
      </c>
      <c r="N11" s="41">
        <v>4672.8996461138649</v>
      </c>
      <c r="O11" s="41">
        <v>4946.2018281686105</v>
      </c>
    </row>
    <row r="12" spans="2:15" ht="15" customHeight="1" x14ac:dyDescent="0.2">
      <c r="B12" s="45">
        <v>10</v>
      </c>
      <c r="C12" s="45" t="s">
        <v>137</v>
      </c>
      <c r="D12" s="41">
        <v>2486.3274999999999</v>
      </c>
      <c r="E12" s="41">
        <v>2486.3274999999999</v>
      </c>
      <c r="F12" s="41">
        <v>2486.3274999999999</v>
      </c>
      <c r="G12" s="44">
        <v>2486.3274999999999</v>
      </c>
      <c r="H12" s="41">
        <v>4254.2017754778044</v>
      </c>
      <c r="I12" s="41">
        <v>4254.2017754778044</v>
      </c>
      <c r="J12" s="41">
        <v>4254.2017754778044</v>
      </c>
      <c r="K12" s="44">
        <v>4254.2017754778044</v>
      </c>
      <c r="L12" s="41">
        <v>4267.1932002189005</v>
      </c>
      <c r="M12" s="41">
        <v>4318.001422450624</v>
      </c>
      <c r="N12" s="41">
        <v>4490.3314792416941</v>
      </c>
      <c r="O12" s="41">
        <v>4762.4469245159917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Q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4" width="5.625" style="1" customWidth="1"/>
    <col min="65" max="66" width="9.125" style="1" customWidth="1"/>
    <col min="67" max="16384" width="11.625" style="1"/>
  </cols>
  <sheetData>
    <row r="1" spans="1:69" ht="15" customHeight="1" thickBot="1" x14ac:dyDescent="0.25"/>
    <row r="2" spans="1:69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132</v>
      </c>
      <c r="BF2" s="142" t="s">
        <v>133</v>
      </c>
      <c r="BG2" s="142" t="s">
        <v>134</v>
      </c>
      <c r="BH2" s="142" t="s">
        <v>135</v>
      </c>
      <c r="BI2" s="142" t="s">
        <v>132</v>
      </c>
      <c r="BJ2" s="142" t="s">
        <v>133</v>
      </c>
      <c r="BK2" s="142" t="s">
        <v>134</v>
      </c>
      <c r="BL2" s="142" t="s">
        <v>135</v>
      </c>
      <c r="BM2" s="171" t="s">
        <v>47</v>
      </c>
      <c r="BN2" s="172"/>
    </row>
    <row r="3" spans="1:69" ht="15" customHeight="1" x14ac:dyDescent="0.2">
      <c r="B3" s="155" t="s">
        <v>57</v>
      </c>
      <c r="C3" s="156"/>
      <c r="D3" s="157"/>
      <c r="E3" s="154">
        <v>2004</v>
      </c>
      <c r="F3" s="154"/>
      <c r="G3" s="154"/>
      <c r="H3" s="164"/>
      <c r="I3" s="153">
        <v>2005</v>
      </c>
      <c r="J3" s="154"/>
      <c r="K3" s="154"/>
      <c r="L3" s="164"/>
      <c r="M3" s="153">
        <v>2006</v>
      </c>
      <c r="N3" s="154"/>
      <c r="O3" s="154"/>
      <c r="P3" s="164"/>
      <c r="Q3" s="153">
        <v>2007</v>
      </c>
      <c r="R3" s="154"/>
      <c r="S3" s="154"/>
      <c r="T3" s="164"/>
      <c r="U3" s="153">
        <v>2008</v>
      </c>
      <c r="V3" s="154"/>
      <c r="W3" s="154"/>
      <c r="X3" s="164"/>
      <c r="Y3" s="153">
        <v>2009</v>
      </c>
      <c r="Z3" s="154"/>
      <c r="AA3" s="154"/>
      <c r="AB3" s="164"/>
      <c r="AC3" s="153">
        <v>2010</v>
      </c>
      <c r="AD3" s="154"/>
      <c r="AE3" s="154"/>
      <c r="AF3" s="164"/>
      <c r="AG3" s="153">
        <v>2011</v>
      </c>
      <c r="AH3" s="154"/>
      <c r="AI3" s="154"/>
      <c r="AJ3" s="164"/>
      <c r="AK3" s="153">
        <v>2012</v>
      </c>
      <c r="AL3" s="154"/>
      <c r="AM3" s="154"/>
      <c r="AN3" s="164"/>
      <c r="AO3" s="153">
        <v>2013</v>
      </c>
      <c r="AP3" s="154"/>
      <c r="AQ3" s="154"/>
      <c r="AR3" s="154"/>
      <c r="AS3" s="153">
        <v>2014</v>
      </c>
      <c r="AT3" s="154"/>
      <c r="AU3" s="154"/>
      <c r="AV3" s="154"/>
      <c r="AW3" s="153">
        <v>2015</v>
      </c>
      <c r="AX3" s="154"/>
      <c r="AY3" s="154"/>
      <c r="AZ3" s="154"/>
      <c r="BA3" s="153">
        <v>2016</v>
      </c>
      <c r="BB3" s="154"/>
      <c r="BC3" s="154"/>
      <c r="BD3" s="154"/>
      <c r="BE3" s="153">
        <v>2017</v>
      </c>
      <c r="BF3" s="154"/>
      <c r="BG3" s="154"/>
      <c r="BH3" s="164"/>
      <c r="BI3" s="153">
        <v>2018</v>
      </c>
      <c r="BJ3" s="154"/>
      <c r="BK3" s="154"/>
      <c r="BL3" s="164"/>
      <c r="BM3" s="165" t="s">
        <v>144</v>
      </c>
      <c r="BN3" s="166"/>
    </row>
    <row r="4" spans="1:69" ht="15" customHeight="1" thickBot="1" x14ac:dyDescent="0.25">
      <c r="B4" s="158"/>
      <c r="C4" s="159"/>
      <c r="D4" s="160"/>
      <c r="E4" s="126" t="s">
        <v>61</v>
      </c>
      <c r="F4" s="127"/>
      <c r="G4" s="127" t="s">
        <v>63</v>
      </c>
      <c r="H4" s="127"/>
      <c r="I4" s="126" t="s">
        <v>65</v>
      </c>
      <c r="J4" s="127"/>
      <c r="K4" s="127" t="s">
        <v>67</v>
      </c>
      <c r="L4" s="127"/>
      <c r="M4" s="126" t="s">
        <v>69</v>
      </c>
      <c r="N4" s="127"/>
      <c r="O4" s="127" t="s">
        <v>71</v>
      </c>
      <c r="P4" s="127"/>
      <c r="Q4" s="126" t="s">
        <v>73</v>
      </c>
      <c r="R4" s="127"/>
      <c r="S4" s="127" t="s">
        <v>75</v>
      </c>
      <c r="T4" s="127"/>
      <c r="U4" s="126" t="s">
        <v>77</v>
      </c>
      <c r="V4" s="127"/>
      <c r="W4" s="127" t="s">
        <v>79</v>
      </c>
      <c r="X4" s="127"/>
      <c r="Y4" s="126" t="s">
        <v>81</v>
      </c>
      <c r="Z4" s="127"/>
      <c r="AA4" s="127" t="s">
        <v>83</v>
      </c>
      <c r="AB4" s="127"/>
      <c r="AC4" s="126" t="s">
        <v>85</v>
      </c>
      <c r="AD4" s="127"/>
      <c r="AE4" s="127" t="s">
        <v>87</v>
      </c>
      <c r="AF4" s="127"/>
      <c r="AG4" s="126" t="s">
        <v>89</v>
      </c>
      <c r="AH4" s="127"/>
      <c r="AI4" s="127" t="s">
        <v>91</v>
      </c>
      <c r="AJ4" s="127"/>
      <c r="AK4" s="126" t="s">
        <v>93</v>
      </c>
      <c r="AL4" s="127"/>
      <c r="AM4" s="127" t="s">
        <v>95</v>
      </c>
      <c r="AN4" s="127"/>
      <c r="AO4" s="126" t="s">
        <v>97</v>
      </c>
      <c r="AP4" s="127"/>
      <c r="AQ4" s="127" t="s">
        <v>99</v>
      </c>
      <c r="AR4" s="127"/>
      <c r="AS4" s="126" t="s">
        <v>101</v>
      </c>
      <c r="AT4" s="127"/>
      <c r="AU4" s="127" t="s">
        <v>103</v>
      </c>
      <c r="AV4" s="127"/>
      <c r="AW4" s="126" t="s">
        <v>105</v>
      </c>
      <c r="AX4" s="127"/>
      <c r="AY4" s="127" t="s">
        <v>107</v>
      </c>
      <c r="AZ4" s="127"/>
      <c r="BA4" s="126" t="s">
        <v>105</v>
      </c>
      <c r="BB4" s="127"/>
      <c r="BC4" s="127" t="s">
        <v>107</v>
      </c>
      <c r="BD4" s="127"/>
      <c r="BE4" s="127" t="s">
        <v>132</v>
      </c>
      <c r="BF4" s="127"/>
      <c r="BG4" s="127" t="s">
        <v>134</v>
      </c>
      <c r="BH4" s="127"/>
      <c r="BI4" s="127" t="s">
        <v>139</v>
      </c>
      <c r="BJ4" s="127"/>
      <c r="BK4" s="127" t="s">
        <v>145</v>
      </c>
      <c r="BL4" s="127"/>
      <c r="BM4" s="52" t="s">
        <v>135</v>
      </c>
      <c r="BN4" s="53" t="s">
        <v>132</v>
      </c>
    </row>
    <row r="5" spans="1:69" ht="20.100000000000001" customHeight="1" x14ac:dyDescent="0.2">
      <c r="A5" s="48"/>
      <c r="B5" s="162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/>
      <c r="BK5" s="56"/>
      <c r="BL5" s="56"/>
      <c r="BM5" s="57">
        <f>BI5/BH5-1</f>
        <v>6.2106479358319255E-3</v>
      </c>
      <c r="BN5" s="58">
        <f>BI5/BE5-1</f>
        <v>3.0740028998618607E-2</v>
      </c>
      <c r="BP5" s="144"/>
      <c r="BQ5" s="144"/>
    </row>
    <row r="6" spans="1:69" ht="20.100000000000001" customHeight="1" x14ac:dyDescent="0.2">
      <c r="A6" s="48"/>
      <c r="B6" s="163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/>
      <c r="BK6" s="56"/>
      <c r="BL6" s="56"/>
      <c r="BM6" s="57">
        <f t="shared" ref="BM6:BM12" si="0">BI6/BH6-1</f>
        <v>7.7204354754503157E-3</v>
      </c>
      <c r="BN6" s="58">
        <f t="shared" ref="BN6:BN12" si="1">BI6/BE6-1</f>
        <v>3.9045469371814967E-2</v>
      </c>
    </row>
    <row r="7" spans="1:69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 t="e">
        <f t="shared" si="0"/>
        <v>#DIV/0!</v>
      </c>
      <c r="BN7" s="66" t="e">
        <f t="shared" si="1"/>
        <v>#DIV/0!</v>
      </c>
    </row>
    <row r="8" spans="1:69" ht="20.100000000000001" customHeight="1" x14ac:dyDescent="0.2">
      <c r="A8" s="48"/>
      <c r="B8" s="161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/>
      <c r="BK8" s="69"/>
      <c r="BL8" s="69"/>
      <c r="BM8" s="70">
        <f t="shared" si="0"/>
        <v>2.3654094685693794E-2</v>
      </c>
      <c r="BN8" s="71">
        <f t="shared" si="1"/>
        <v>8.4987039169750478E-2</v>
      </c>
    </row>
    <row r="9" spans="1:69" ht="20.100000000000001" customHeight="1" x14ac:dyDescent="0.2">
      <c r="A9" s="48"/>
      <c r="B9" s="161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/>
      <c r="BK9" s="69"/>
      <c r="BL9" s="69"/>
      <c r="BM9" s="70">
        <f t="shared" si="0"/>
        <v>2.8127592473159435E-2</v>
      </c>
      <c r="BN9" s="71">
        <f t="shared" si="1"/>
        <v>9.7606286004526366E-2</v>
      </c>
    </row>
    <row r="10" spans="1:69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65" t="e">
        <f t="shared" si="0"/>
        <v>#DIV/0!</v>
      </c>
      <c r="BN10" s="66" t="e">
        <f t="shared" si="1"/>
        <v>#DIV/0!</v>
      </c>
    </row>
    <row r="11" spans="1:69" ht="20.100000000000001" customHeight="1" x14ac:dyDescent="0.2">
      <c r="A11" s="48"/>
      <c r="B11" s="169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/>
      <c r="BK11" s="77"/>
      <c r="BL11" s="77"/>
      <c r="BM11" s="78">
        <f t="shared" si="0"/>
        <v>2.5328059164058336E-2</v>
      </c>
      <c r="BN11" s="79">
        <f t="shared" si="1"/>
        <v>8.7855599548119168E-2</v>
      </c>
    </row>
    <row r="12" spans="1:69" ht="20.100000000000001" customHeight="1" x14ac:dyDescent="0.2">
      <c r="A12" s="48"/>
      <c r="B12" s="169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/>
      <c r="BK12" s="77"/>
      <c r="BL12" s="77"/>
      <c r="BM12" s="78">
        <f t="shared" si="0"/>
        <v>2.3670987096280349E-2</v>
      </c>
      <c r="BN12" s="79">
        <f t="shared" si="1"/>
        <v>7.930715625265683E-2</v>
      </c>
    </row>
    <row r="13" spans="1:69" ht="20.100000000000001" customHeight="1" x14ac:dyDescent="0.2">
      <c r="B13" s="61"/>
      <c r="C13" s="62"/>
      <c r="D13" s="63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80"/>
      <c r="BN13" s="81"/>
    </row>
    <row r="14" spans="1:69" ht="20.100000000000001" customHeight="1" x14ac:dyDescent="0.2">
      <c r="B14" s="155" t="s">
        <v>58</v>
      </c>
      <c r="C14" s="156"/>
      <c r="D14" s="157"/>
      <c r="E14" s="154">
        <v>2004</v>
      </c>
      <c r="F14" s="154"/>
      <c r="G14" s="154"/>
      <c r="H14" s="164"/>
      <c r="I14" s="153">
        <v>2005</v>
      </c>
      <c r="J14" s="154"/>
      <c r="K14" s="154"/>
      <c r="L14" s="164"/>
      <c r="M14" s="153">
        <v>2006</v>
      </c>
      <c r="N14" s="154"/>
      <c r="O14" s="154"/>
      <c r="P14" s="164"/>
      <c r="Q14" s="153">
        <v>2007</v>
      </c>
      <c r="R14" s="154"/>
      <c r="S14" s="154"/>
      <c r="T14" s="164"/>
      <c r="U14" s="153">
        <v>2008</v>
      </c>
      <c r="V14" s="154"/>
      <c r="W14" s="154"/>
      <c r="X14" s="164"/>
      <c r="Y14" s="153">
        <v>2009</v>
      </c>
      <c r="Z14" s="154"/>
      <c r="AA14" s="154"/>
      <c r="AB14" s="164"/>
      <c r="AC14" s="153">
        <v>2010</v>
      </c>
      <c r="AD14" s="154"/>
      <c r="AE14" s="154"/>
      <c r="AF14" s="164"/>
      <c r="AG14" s="153">
        <v>2011</v>
      </c>
      <c r="AH14" s="154"/>
      <c r="AI14" s="154"/>
      <c r="AJ14" s="164"/>
      <c r="AK14" s="153">
        <v>2012</v>
      </c>
      <c r="AL14" s="154"/>
      <c r="AM14" s="154"/>
      <c r="AN14" s="164"/>
      <c r="AO14" s="153">
        <v>2013</v>
      </c>
      <c r="AP14" s="154"/>
      <c r="AQ14" s="154"/>
      <c r="AR14" s="154"/>
      <c r="AS14" s="153">
        <v>2014</v>
      </c>
      <c r="AT14" s="154"/>
      <c r="AU14" s="154"/>
      <c r="AV14" s="154"/>
      <c r="AW14" s="153">
        <v>2015</v>
      </c>
      <c r="AX14" s="154"/>
      <c r="AY14" s="154"/>
      <c r="AZ14" s="154"/>
      <c r="BA14" s="153">
        <v>2016</v>
      </c>
      <c r="BB14" s="154"/>
      <c r="BC14" s="154"/>
      <c r="BD14" s="154"/>
      <c r="BE14" s="153">
        <v>2017</v>
      </c>
      <c r="BF14" s="154"/>
      <c r="BG14" s="154"/>
      <c r="BH14" s="154"/>
      <c r="BI14" s="153">
        <v>2018</v>
      </c>
      <c r="BJ14" s="154"/>
      <c r="BK14" s="154"/>
      <c r="BL14" s="164"/>
      <c r="BM14" s="165" t="s">
        <v>144</v>
      </c>
      <c r="BN14" s="166"/>
    </row>
    <row r="15" spans="1:69" ht="20.100000000000001" customHeight="1" thickBot="1" x14ac:dyDescent="0.25">
      <c r="B15" s="158"/>
      <c r="C15" s="159"/>
      <c r="D15" s="160"/>
      <c r="E15" s="126" t="s">
        <v>61</v>
      </c>
      <c r="F15" s="127"/>
      <c r="G15" s="127" t="s">
        <v>63</v>
      </c>
      <c r="H15" s="127"/>
      <c r="I15" s="126" t="s">
        <v>65</v>
      </c>
      <c r="J15" s="127"/>
      <c r="K15" s="127" t="s">
        <v>67</v>
      </c>
      <c r="L15" s="127"/>
      <c r="M15" s="126" t="s">
        <v>69</v>
      </c>
      <c r="N15" s="127"/>
      <c r="O15" s="127" t="s">
        <v>71</v>
      </c>
      <c r="P15" s="127"/>
      <c r="Q15" s="126" t="s">
        <v>73</v>
      </c>
      <c r="R15" s="127"/>
      <c r="S15" s="127" t="s">
        <v>75</v>
      </c>
      <c r="T15" s="127"/>
      <c r="U15" s="126" t="s">
        <v>77</v>
      </c>
      <c r="V15" s="127"/>
      <c r="W15" s="127" t="s">
        <v>79</v>
      </c>
      <c r="X15" s="127"/>
      <c r="Y15" s="126" t="s">
        <v>81</v>
      </c>
      <c r="Z15" s="127"/>
      <c r="AA15" s="127" t="s">
        <v>83</v>
      </c>
      <c r="AB15" s="127"/>
      <c r="AC15" s="126" t="s">
        <v>85</v>
      </c>
      <c r="AD15" s="127"/>
      <c r="AE15" s="127" t="s">
        <v>87</v>
      </c>
      <c r="AF15" s="127"/>
      <c r="AG15" s="126" t="s">
        <v>89</v>
      </c>
      <c r="AH15" s="127"/>
      <c r="AI15" s="127" t="s">
        <v>91</v>
      </c>
      <c r="AJ15" s="127"/>
      <c r="AK15" s="126" t="s">
        <v>93</v>
      </c>
      <c r="AL15" s="127"/>
      <c r="AM15" s="127" t="s">
        <v>95</v>
      </c>
      <c r="AN15" s="127"/>
      <c r="AO15" s="126" t="s">
        <v>97</v>
      </c>
      <c r="AP15" s="127"/>
      <c r="AQ15" s="127" t="s">
        <v>99</v>
      </c>
      <c r="AR15" s="127"/>
      <c r="AS15" s="126" t="s">
        <v>101</v>
      </c>
      <c r="AT15" s="127"/>
      <c r="AU15" s="127" t="s">
        <v>103</v>
      </c>
      <c r="AV15" s="127"/>
      <c r="AW15" s="126" t="s">
        <v>105</v>
      </c>
      <c r="AX15" s="127"/>
      <c r="AY15" s="127" t="s">
        <v>107</v>
      </c>
      <c r="AZ15" s="127"/>
      <c r="BA15" s="126" t="s">
        <v>105</v>
      </c>
      <c r="BB15" s="127"/>
      <c r="BC15" s="127" t="s">
        <v>107</v>
      </c>
      <c r="BD15" s="127"/>
      <c r="BE15" s="127" t="s">
        <v>132</v>
      </c>
      <c r="BF15" s="127"/>
      <c r="BG15" s="127" t="s">
        <v>134</v>
      </c>
      <c r="BH15" s="127"/>
      <c r="BI15" s="127" t="s">
        <v>139</v>
      </c>
      <c r="BJ15" s="127"/>
      <c r="BK15" s="127" t="s">
        <v>145</v>
      </c>
      <c r="BL15" s="127"/>
      <c r="BM15" s="52" t="s">
        <v>135</v>
      </c>
      <c r="BN15" s="53" t="s">
        <v>132</v>
      </c>
    </row>
    <row r="16" spans="1:69" ht="20.100000000000001" customHeight="1" x14ac:dyDescent="0.2">
      <c r="A16" s="48"/>
      <c r="B16" s="162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/>
      <c r="BK16" s="82"/>
      <c r="BL16" s="82"/>
      <c r="BM16" s="57">
        <f t="shared" ref="BM16:BM40" si="2">BI16/BH16-1</f>
        <v>6.2106479358319255E-3</v>
      </c>
      <c r="BN16" s="58">
        <f t="shared" ref="BN16:BN40" si="3">BI16/BE16-1</f>
        <v>3.0740028998618607E-2</v>
      </c>
    </row>
    <row r="17" spans="1:66" ht="20.100000000000001" customHeight="1" x14ac:dyDescent="0.2">
      <c r="A17" s="48"/>
      <c r="B17" s="163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/>
      <c r="BK17" s="82"/>
      <c r="BL17" s="82"/>
      <c r="BM17" s="57">
        <f t="shared" si="2"/>
        <v>9.1629576918090816E-3</v>
      </c>
      <c r="BN17" s="58">
        <f t="shared" si="3"/>
        <v>3.0852692695283013E-2</v>
      </c>
    </row>
    <row r="18" spans="1:66" ht="20.100000000000001" customHeight="1" x14ac:dyDescent="0.2">
      <c r="A18" s="48"/>
      <c r="B18" s="163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/>
      <c r="BK18" s="82"/>
      <c r="BL18" s="82"/>
      <c r="BM18" s="57">
        <f t="shared" si="2"/>
        <v>4.2636164751492789E-3</v>
      </c>
      <c r="BN18" s="58">
        <f t="shared" si="3"/>
        <v>3.0665379018800065E-2</v>
      </c>
    </row>
    <row r="19" spans="1:66" ht="5.0999999999999996" customHeight="1" x14ac:dyDescent="0.2">
      <c r="B19" s="163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65" t="e">
        <f t="shared" si="2"/>
        <v>#DIV/0!</v>
      </c>
      <c r="BN19" s="66" t="e">
        <f t="shared" si="3"/>
        <v>#DIV/0!</v>
      </c>
    </row>
    <row r="20" spans="1:66" ht="20.100000000000001" customHeight="1" x14ac:dyDescent="0.2">
      <c r="A20" s="48"/>
      <c r="B20" s="163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/>
      <c r="BK20" s="85"/>
      <c r="BL20" s="85"/>
      <c r="BM20" s="57">
        <f t="shared" si="2"/>
        <v>7.7204354754503157E-3</v>
      </c>
      <c r="BN20" s="58">
        <f t="shared" si="3"/>
        <v>3.9045469371814745E-2</v>
      </c>
    </row>
    <row r="21" spans="1:66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9" t="e">
        <f t="shared" si="2"/>
        <v>#DIV/0!</v>
      </c>
      <c r="BN21" s="90" t="e">
        <f t="shared" si="3"/>
        <v>#DIV/0!</v>
      </c>
    </row>
    <row r="22" spans="1:66" ht="20.100000000000001" customHeight="1" x14ac:dyDescent="0.2">
      <c r="A22" s="48"/>
      <c r="B22" s="161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/>
      <c r="BK22" s="69"/>
      <c r="BL22" s="69"/>
      <c r="BM22" s="70">
        <f t="shared" si="2"/>
        <v>2.3654094685694016E-2</v>
      </c>
      <c r="BN22" s="71">
        <f t="shared" si="3"/>
        <v>8.49870391697507E-2</v>
      </c>
    </row>
    <row r="23" spans="1:66" ht="20.100000000000001" customHeight="1" x14ac:dyDescent="0.2">
      <c r="A23" s="48"/>
      <c r="B23" s="161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/>
      <c r="BK23" s="69"/>
      <c r="BL23" s="69"/>
      <c r="BM23" s="70">
        <f t="shared" si="2"/>
        <v>2.5286976726100807E-2</v>
      </c>
      <c r="BN23" s="71">
        <f t="shared" si="3"/>
        <v>8.9343622375099407E-2</v>
      </c>
    </row>
    <row r="24" spans="1:66" ht="20.100000000000001" customHeight="1" x14ac:dyDescent="0.2">
      <c r="A24" s="48"/>
      <c r="B24" s="161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/>
      <c r="BK24" s="69"/>
      <c r="BL24" s="69"/>
      <c r="BM24" s="70">
        <f t="shared" si="2"/>
        <v>2.2505701350885809E-2</v>
      </c>
      <c r="BN24" s="71">
        <f t="shared" si="3"/>
        <v>8.1935646482870661E-2</v>
      </c>
    </row>
    <row r="25" spans="1:66" ht="5.0999999999999996" customHeight="1" x14ac:dyDescent="0.2">
      <c r="B25" s="161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65" t="e">
        <f t="shared" si="2"/>
        <v>#DIV/0!</v>
      </c>
      <c r="BN25" s="66" t="e">
        <f t="shared" si="3"/>
        <v>#DIV/0!</v>
      </c>
    </row>
    <row r="26" spans="1:66" ht="20.100000000000001" customHeight="1" x14ac:dyDescent="0.2">
      <c r="A26" s="48"/>
      <c r="B26" s="161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/>
      <c r="BK26" s="93"/>
      <c r="BL26" s="93"/>
      <c r="BM26" s="70">
        <f t="shared" si="2"/>
        <v>2.8127592473159435E-2</v>
      </c>
      <c r="BN26" s="71">
        <f t="shared" si="3"/>
        <v>9.7606286004526366E-2</v>
      </c>
    </row>
    <row r="27" spans="1:66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65" t="e">
        <f t="shared" si="2"/>
        <v>#DIV/0!</v>
      </c>
      <c r="BN27" s="66" t="e">
        <f t="shared" si="3"/>
        <v>#DIV/0!</v>
      </c>
    </row>
    <row r="28" spans="1:66" ht="20.100000000000001" customHeight="1" x14ac:dyDescent="0.2">
      <c r="A28" s="48"/>
      <c r="B28" s="169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/>
      <c r="BK28" s="77"/>
      <c r="BL28" s="77"/>
      <c r="BM28" s="78">
        <f t="shared" si="2"/>
        <v>2.5328059164058336E-2</v>
      </c>
      <c r="BN28" s="79">
        <f t="shared" si="3"/>
        <v>8.7855599548119168E-2</v>
      </c>
    </row>
    <row r="29" spans="1:66" ht="20.100000000000001" customHeight="1" x14ac:dyDescent="0.2">
      <c r="A29" s="48"/>
      <c r="B29" s="169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/>
      <c r="BK29" s="77"/>
      <c r="BL29" s="77"/>
      <c r="BM29" s="78">
        <f t="shared" si="2"/>
        <v>1.6797543632965928E-2</v>
      </c>
      <c r="BN29" s="79">
        <f t="shared" si="3"/>
        <v>7.7914394940698184E-2</v>
      </c>
    </row>
    <row r="30" spans="1:66" ht="20.100000000000001" customHeight="1" x14ac:dyDescent="0.2">
      <c r="A30" s="48"/>
      <c r="B30" s="169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/>
      <c r="BK30" s="77"/>
      <c r="BL30" s="77"/>
      <c r="BM30" s="78">
        <f t="shared" si="2"/>
        <v>3.2193352456232116E-2</v>
      </c>
      <c r="BN30" s="79">
        <f t="shared" si="3"/>
        <v>9.5868141014686659E-2</v>
      </c>
    </row>
    <row r="31" spans="1:66" ht="5.0999999999999996" customHeight="1" x14ac:dyDescent="0.2">
      <c r="B31" s="169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65" t="e">
        <f t="shared" si="2"/>
        <v>#DIV/0!</v>
      </c>
      <c r="BN31" s="66" t="e">
        <f t="shared" si="3"/>
        <v>#DIV/0!</v>
      </c>
    </row>
    <row r="32" spans="1:66" ht="20.100000000000001" customHeight="1" x14ac:dyDescent="0.2">
      <c r="A32" s="48"/>
      <c r="B32" s="169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/>
      <c r="BK32" s="96"/>
      <c r="BL32" s="96"/>
      <c r="BM32" s="78">
        <f t="shared" si="2"/>
        <v>2.3670987096280349E-2</v>
      </c>
      <c r="BN32" s="79">
        <f t="shared" si="3"/>
        <v>7.930715625265683E-2</v>
      </c>
    </row>
    <row r="33" spans="1:66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65" t="e">
        <f t="shared" si="2"/>
        <v>#DIV/0!</v>
      </c>
      <c r="BN33" s="66" t="e">
        <f t="shared" si="3"/>
        <v>#DIV/0!</v>
      </c>
    </row>
    <row r="34" spans="1:66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/>
      <c r="BK34" s="99"/>
      <c r="BL34" s="99"/>
      <c r="BM34" s="100">
        <f t="shared" si="2"/>
        <v>2.6082760917077286E-2</v>
      </c>
      <c r="BN34" s="101">
        <f t="shared" si="3"/>
        <v>8.9153384904649746E-2</v>
      </c>
    </row>
    <row r="35" spans="1:66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65" t="e">
        <f t="shared" si="2"/>
        <v>#DIV/0!</v>
      </c>
      <c r="BN35" s="66" t="e">
        <f t="shared" si="3"/>
        <v>#DIV/0!</v>
      </c>
    </row>
    <row r="36" spans="1:66" ht="20.100000000000001" customHeight="1" x14ac:dyDescent="0.2">
      <c r="A36" s="48"/>
      <c r="B36" s="167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/>
      <c r="BK36" s="105"/>
      <c r="BL36" s="105"/>
      <c r="BM36" s="106">
        <f t="shared" si="2"/>
        <v>1.7302485281337487E-2</v>
      </c>
      <c r="BN36" s="107">
        <f t="shared" si="3"/>
        <v>6.4830083271550487E-2</v>
      </c>
    </row>
    <row r="37" spans="1:66" ht="5.0999999999999996" customHeight="1" x14ac:dyDescent="0.2">
      <c r="A37" s="3"/>
      <c r="B37" s="167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9" t="e">
        <f t="shared" si="2"/>
        <v>#DIV/0!</v>
      </c>
      <c r="BN37" s="90" t="e">
        <f t="shared" si="3"/>
        <v>#DIV/0!</v>
      </c>
    </row>
    <row r="38" spans="1:66" ht="20.100000000000001" customHeight="1" x14ac:dyDescent="0.2">
      <c r="A38" s="48"/>
      <c r="B38" s="167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112.95535307478683</v>
      </c>
      <c r="AP38" s="110">
        <v>112.75174640754231</v>
      </c>
      <c r="AQ38" s="110">
        <v>114.28670820653117</v>
      </c>
      <c r="AR38" s="110">
        <v>115.15460670356337</v>
      </c>
      <c r="AS38" s="110">
        <v>116.29578370157904</v>
      </c>
      <c r="AT38" s="110">
        <v>117.88667583555493</v>
      </c>
      <c r="AU38" s="110">
        <v>118.52922060979186</v>
      </c>
      <c r="AV38" s="110">
        <v>119.22739560969012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/>
      <c r="BK38" s="110"/>
      <c r="BL38" s="110"/>
      <c r="BM38" s="111">
        <f t="shared" si="2"/>
        <v>2.0089107147087892E-2</v>
      </c>
      <c r="BN38" s="112">
        <f t="shared" si="3"/>
        <v>7.1201861180865578E-2</v>
      </c>
    </row>
    <row r="39" spans="1:66" ht="20.100000000000001" customHeight="1" x14ac:dyDescent="0.2">
      <c r="A39" s="48"/>
      <c r="B39" s="167"/>
      <c r="C39" s="108" t="s">
        <v>38</v>
      </c>
      <c r="D39" s="109" t="s">
        <v>46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103.23201266315915</v>
      </c>
      <c r="BD39" s="110">
        <v>103.46765014018573</v>
      </c>
      <c r="BE39" s="110">
        <v>104.15556824388581</v>
      </c>
      <c r="BF39" s="110">
        <v>105.04168868593996</v>
      </c>
      <c r="BG39" s="110">
        <v>105.98228573399847</v>
      </c>
      <c r="BH39" s="110">
        <v>107.86507146913208</v>
      </c>
      <c r="BI39" s="110">
        <v>109.26552024165389</v>
      </c>
      <c r="BJ39" s="110"/>
      <c r="BK39" s="110"/>
      <c r="BL39" s="110"/>
      <c r="BM39" s="111">
        <f t="shared" si="2"/>
        <v>1.2983338845907966E-2</v>
      </c>
      <c r="BN39" s="112">
        <f t="shared" si="3"/>
        <v>4.906076635099188E-2</v>
      </c>
    </row>
    <row r="40" spans="1:66" ht="20.100000000000001" customHeight="1" thickBot="1" x14ac:dyDescent="0.25">
      <c r="A40" s="48"/>
      <c r="B40" s="168"/>
      <c r="C40" s="113" t="s">
        <v>39</v>
      </c>
      <c r="D40" s="114" t="s">
        <v>46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118.12359170057969</v>
      </c>
      <c r="BE40" s="115">
        <v>119.54493854043018</v>
      </c>
      <c r="BF40" s="115">
        <v>120.8625386377866</v>
      </c>
      <c r="BG40" s="115">
        <v>122.57015528820428</v>
      </c>
      <c r="BH40" s="115">
        <v>124.8887006191442</v>
      </c>
      <c r="BI40" s="115">
        <v>126.50023517355901</v>
      </c>
      <c r="BJ40" s="115"/>
      <c r="BK40" s="115"/>
      <c r="BL40" s="115"/>
      <c r="BM40" s="116">
        <f t="shared" si="2"/>
        <v>1.2903765884547669E-2</v>
      </c>
      <c r="BN40" s="117">
        <f t="shared" si="3"/>
        <v>5.8181439699988013E-2</v>
      </c>
    </row>
    <row r="42" spans="1:66" ht="15" customHeight="1" x14ac:dyDescent="0.2">
      <c r="B42" s="1" t="s">
        <v>55</v>
      </c>
    </row>
    <row r="43" spans="1:66" ht="15" customHeight="1" x14ac:dyDescent="0.2">
      <c r="B43" s="1" t="s">
        <v>59</v>
      </c>
    </row>
    <row r="44" spans="1:66" ht="24.75" x14ac:dyDescent="0.45">
      <c r="H44" s="123" t="s">
        <v>56</v>
      </c>
      <c r="AA44" s="124" t="s">
        <v>49</v>
      </c>
      <c r="AT44" s="124"/>
    </row>
    <row r="46" spans="1:66" ht="25.5" x14ac:dyDescent="0.35">
      <c r="F46" s="120"/>
      <c r="G46" s="120"/>
      <c r="H46" s="120"/>
      <c r="I46" s="120"/>
    </row>
  </sheetData>
  <mergeCells count="43">
    <mergeCell ref="BI3:BL3"/>
    <mergeCell ref="BI14:BL14"/>
    <mergeCell ref="BM2:BN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M3:BN3"/>
    <mergeCell ref="BA3:BD3"/>
    <mergeCell ref="BE3:BH3"/>
    <mergeCell ref="BM14:BN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Q14:T14"/>
    <mergeCell ref="U14:X14"/>
    <mergeCell ref="BA14:BD14"/>
    <mergeCell ref="BE14:BH14"/>
    <mergeCell ref="B14:D15"/>
    <mergeCell ref="B3:D4"/>
    <mergeCell ref="B8:B9"/>
    <mergeCell ref="B5:B6"/>
    <mergeCell ref="Y14:AB14"/>
    <mergeCell ref="AC14:AF14"/>
    <mergeCell ref="AG14:AJ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2018-04-09T14:01:16Z</dcterms:modified>
</cp:coreProperties>
</file>