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F40" i="8" l="1"/>
  <c r="BE40" i="8"/>
  <c r="BF39" i="8"/>
  <c r="BE39" i="8"/>
  <c r="BF38" i="8"/>
  <c r="BE38" i="8"/>
  <c r="BF36" i="8"/>
  <c r="BE36" i="8"/>
  <c r="BF34" i="8"/>
  <c r="BE34" i="8"/>
  <c r="BF32" i="8"/>
  <c r="BE32" i="8"/>
  <c r="BF30" i="8"/>
  <c r="BE30" i="8"/>
  <c r="BF29" i="8"/>
  <c r="BE29" i="8"/>
  <c r="BF28" i="8"/>
  <c r="BE28" i="8"/>
  <c r="BF26" i="8"/>
  <c r="BE26" i="8"/>
  <c r="BF24" i="8"/>
  <c r="BE24" i="8"/>
  <c r="BF23" i="8"/>
  <c r="BE23" i="8"/>
  <c r="BF22" i="8"/>
  <c r="BE22" i="8"/>
  <c r="BF20" i="8"/>
  <c r="BE20" i="8"/>
  <c r="BF18" i="8"/>
  <c r="BE18" i="8"/>
  <c r="BF17" i="8"/>
  <c r="BE17" i="8"/>
  <c r="BF16" i="8"/>
  <c r="BE16" i="8"/>
  <c r="BF12" i="8"/>
  <c r="BE12" i="8"/>
  <c r="BF11" i="8"/>
  <c r="BE11" i="8"/>
  <c r="BF9" i="8"/>
  <c r="BE9" i="8"/>
  <c r="BF8" i="8"/>
  <c r="BE8" i="8"/>
  <c r="BF6" i="8"/>
  <c r="BE6" i="8"/>
  <c r="BF5" i="8"/>
  <c r="BE5" i="8"/>
</calcChain>
</file>

<file path=xl/sharedStrings.xml><?xml version="1.0" encoding="utf-8"?>
<sst xmlns="http://schemas.openxmlformats.org/spreadsheetml/2006/main" count="347" uniqueCount="138">
  <si>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</si>
  <si>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</si>
  <si>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</si>
  <si>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</si>
  <si>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</si>
  <si>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</si>
  <si>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</si>
  <si>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</si>
  <si>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</si>
  <si>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</si>
  <si>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</si>
  <si>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</si>
  <si>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</si>
  <si>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</si>
  <si>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</si>
  <si>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</si>
  <si>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</si>
  <si>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</si>
  <si>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</si>
  <si>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</si>
  <si>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</si>
  <si>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</si>
  <si>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</si>
  <si>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</si>
  <si>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</si>
  <si>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</si>
  <si>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</si>
  <si>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</si>
  <si>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</si>
  <si>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</si>
  <si>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</si>
  <si>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</si>
  <si>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</si>
  <si>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</si>
  <si>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</si>
  <si>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</si>
  <si>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</si>
  <si>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</si>
  <si>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</si>
  <si>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</si>
  <si>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</si>
  <si>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</si>
  <si>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</si>
  <si>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</si>
  <si>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</si>
  <si>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</si>
  <si>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</si>
  <si>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</si>
  <si>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</si>
  <si>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</si>
  <si>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</si>
  <si>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</si>
  <si>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</si>
  <si>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</si>
  <si>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</si>
  <si>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</si>
  <si>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</si>
  <si>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</si>
  <si>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</si>
  <si>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</si>
  <si>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</si>
  <si>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</si>
  <si>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</si>
  <si>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</si>
  <si>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</si>
  <si>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</si>
  <si>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</si>
  <si>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</si>
  <si>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</si>
  <si>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</si>
  <si>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</si>
  <si>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</si>
  <si>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</si>
  <si>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</si>
  <si>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</si>
  <si>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</si>
  <si>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</si>
  <si>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</si>
  <si>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</si>
  <si>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</si>
  <si>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</si>
  <si>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</si>
  <si>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</si>
  <si>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</si>
  <si>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</si>
  <si>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</si>
  <si>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</si>
  <si>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</si>
  <si>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</si>
  <si>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</si>
  <si>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</si>
  <si>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</si>
  <si>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</si>
  <si>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</si>
  <si>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</si>
  <si>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</si>
  <si>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</si>
  <si>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</si>
  <si>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</si>
  <si>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</si>
  <si>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</si>
  <si>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</si>
  <si>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</si>
  <si>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</si>
  <si>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</si>
  <si>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</si>
  <si>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</si>
  <si>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</si>
  <si>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</si>
  <si>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</si>
  <si>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1.Q'16</t>
  </si>
  <si>
    <t>2.Q'16</t>
  </si>
  <si>
    <t>3.Q'16</t>
  </si>
  <si>
    <t>4.Q'16</t>
  </si>
  <si>
    <t>Berlin (KS)</t>
  </si>
  <si>
    <t>Erding (LK)</t>
  </si>
  <si>
    <t>Jahr 2012</t>
  </si>
  <si>
    <t>Jahr 2015</t>
  </si>
  <si>
    <t>Frankfurt (KS)</t>
  </si>
  <si>
    <t>Offenbach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</si>
  <si>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</si>
  <si>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</si>
  <si>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</si>
  <si>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</si>
  <si>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</si>
  <si>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</si>
  <si>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</si>
  <si>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</si>
  <si>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</si>
  <si>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</si>
  <si>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</si>
  <si>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</si>
  <si>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</si>
  <si>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</si>
  <si>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</si>
  <si>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</si>
  <si>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2.Q'16 gegenüber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</si>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</sst>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1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" fillId="0" borderId="0"/>
  </cellStyleXfs>
  <cellXfs count="175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textRotation="90"/>
    </xf>
    <xf numFmtId="0" fontId="5" fillId="0" borderId="0" xfId="2" applyFont="1"/>
    <xf numFmtId="0" fontId="6" fillId="0" borderId="0" xfId="2" applyFont="1"/>
    <xf numFmtId="0" fontId="6" fillId="0" borderId="13" xfId="2" applyFont="1" applyBorder="1" applyAlignment="1">
      <alignment horizontal="left" indent="1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left" indent="1"/>
    </xf>
    <xf numFmtId="0" fontId="6" fillId="0" borderId="2" xfId="2" applyFont="1" applyFill="1" applyBorder="1" applyAlignment="1">
      <alignment horizontal="left" indent="1"/>
    </xf>
    <xf numFmtId="4" fontId="6" fillId="0" borderId="2" xfId="1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left" indent="1"/>
    </xf>
    <xf numFmtId="0" fontId="6" fillId="0" borderId="0" xfId="2" applyFont="1" applyFill="1"/>
    <xf numFmtId="4" fontId="6" fillId="0" borderId="0" xfId="2" applyNumberFormat="1" applyFont="1" applyFill="1"/>
    <xf numFmtId="0" fontId="6" fillId="7" borderId="2" xfId="2" applyFont="1" applyFill="1" applyBorder="1" applyAlignment="1">
      <alignment horizontal="left" indent="1"/>
    </xf>
    <xf numFmtId="4" fontId="6" fillId="7" borderId="2" xfId="1" applyNumberFormat="1" applyFont="1" applyFill="1" applyBorder="1" applyAlignment="1">
      <alignment horizontal="center"/>
    </xf>
    <xf numFmtId="0" fontId="6" fillId="7" borderId="4" xfId="2" applyFont="1" applyFill="1" applyBorder="1" applyAlignment="1">
      <alignment horizontal="left" indent="1"/>
    </xf>
    <xf numFmtId="0" fontId="6" fillId="0" borderId="3" xfId="2" applyFont="1" applyFill="1" applyBorder="1" applyAlignment="1">
      <alignment horizontal="left" indent="1"/>
    </xf>
    <xf numFmtId="4" fontId="6" fillId="0" borderId="3" xfId="1" applyNumberFormat="1" applyFont="1" applyFill="1" applyBorder="1" applyAlignment="1">
      <alignment horizontal="center"/>
    </xf>
    <xf numFmtId="0" fontId="6" fillId="0" borderId="10" xfId="2" applyFont="1" applyFill="1" applyBorder="1" applyAlignment="1">
      <alignment horizontal="left" indent="1"/>
    </xf>
    <xf numFmtId="0" fontId="6" fillId="0" borderId="1" xfId="2" applyFont="1" applyFill="1" applyBorder="1" applyAlignment="1">
      <alignment horizontal="left" indent="1"/>
    </xf>
    <xf numFmtId="3" fontId="6" fillId="0" borderId="1" xfId="1" applyNumberFormat="1" applyFont="1" applyFill="1" applyBorder="1" applyAlignment="1">
      <alignment horizontal="center"/>
    </xf>
    <xf numFmtId="0" fontId="6" fillId="0" borderId="5" xfId="2" applyFont="1" applyFill="1" applyBorder="1" applyAlignment="1">
      <alignment horizontal="left" indent="1"/>
    </xf>
    <xf numFmtId="3" fontId="6" fillId="0" borderId="0" xfId="2" applyNumberFormat="1" applyFont="1" applyFill="1"/>
    <xf numFmtId="3" fontId="6" fillId="0" borderId="2" xfId="1" applyNumberFormat="1" applyFont="1" applyFill="1" applyBorder="1" applyAlignment="1">
      <alignment horizontal="center"/>
    </xf>
    <xf numFmtId="3" fontId="6" fillId="7" borderId="2" xfId="1" applyNumberFormat="1" applyFon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0" fontId="6" fillId="0" borderId="4" xfId="2" applyFont="1" applyFill="1" applyBorder="1"/>
    <xf numFmtId="4" fontId="6" fillId="0" borderId="0" xfId="1" applyNumberFormat="1" applyFont="1" applyFill="1" applyBorder="1" applyAlignment="1">
      <alignment horizontal="center"/>
    </xf>
    <xf numFmtId="0" fontId="6" fillId="0" borderId="0" xfId="2" applyFont="1" applyFill="1" applyBorder="1"/>
    <xf numFmtId="3" fontId="6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6" fillId="0" borderId="7" xfId="2" applyFont="1" applyFill="1" applyBorder="1"/>
    <xf numFmtId="0" fontId="6" fillId="0" borderId="8" xfId="2" applyFont="1" applyFill="1" applyBorder="1"/>
    <xf numFmtId="0" fontId="6" fillId="0" borderId="9" xfId="2" applyFont="1" applyFill="1" applyBorder="1"/>
    <xf numFmtId="0" fontId="6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9" fillId="0" borderId="0" xfId="0" applyFont="1" applyFill="1"/>
    <xf numFmtId="0" fontId="9" fillId="0" borderId="0" xfId="0" applyFont="1" applyFill="1" applyBorder="1" applyAlignment="1"/>
    <xf numFmtId="0" fontId="10" fillId="7" borderId="0" xfId="0" applyFont="1" applyFill="1" applyAlignment="1">
      <alignment horizontal="center"/>
    </xf>
    <xf numFmtId="3" fontId="9" fillId="7" borderId="0" xfId="0" applyNumberFormat="1" applyFont="1" applyFill="1" applyAlignment="1">
      <alignment horizontal="center"/>
    </xf>
    <xf numFmtId="4" fontId="9" fillId="7" borderId="0" xfId="0" applyNumberFormat="1" applyFont="1" applyFill="1" applyAlignment="1">
      <alignment horizontal="center"/>
    </xf>
    <xf numFmtId="0" fontId="10" fillId="7" borderId="16" xfId="0" applyFont="1" applyFill="1" applyBorder="1" applyAlignment="1">
      <alignment horizontal="center"/>
    </xf>
    <xf numFmtId="3" fontId="9" fillId="7" borderId="16" xfId="0" applyNumberFormat="1" applyFont="1" applyFill="1" applyBorder="1" applyAlignment="1">
      <alignment horizontal="center"/>
    </xf>
    <xf numFmtId="0" fontId="9" fillId="7" borderId="16" xfId="0" applyFont="1" applyFill="1" applyBorder="1"/>
    <xf numFmtId="0" fontId="9" fillId="7" borderId="16" xfId="0" applyFont="1" applyFill="1" applyBorder="1" applyAlignment="1">
      <alignment horizontal="right"/>
    </xf>
    <xf numFmtId="4" fontId="9" fillId="7" borderId="16" xfId="0" applyNumberFormat="1" applyFont="1" applyFill="1" applyBorder="1" applyAlignment="1">
      <alignment horizontal="center"/>
    </xf>
    <xf numFmtId="0" fontId="5" fillId="0" borderId="0" xfId="0" applyFont="1" applyAlignment="1">
      <alignment textRotation="9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4" fontId="9" fillId="2" borderId="0" xfId="0" applyNumberFormat="1" applyFont="1" applyFill="1" applyBorder="1" applyAlignment="1">
      <alignment horizontal="center" vertical="center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3" fontId="9" fillId="3" borderId="0" xfId="0" applyNumberFormat="1" applyFont="1" applyFill="1" applyBorder="1" applyAlignment="1">
      <alignment horizontal="center" vertical="center"/>
    </xf>
    <xf numFmtId="164" fontId="9" fillId="3" borderId="19" xfId="0" applyNumberFormat="1" applyFont="1" applyFill="1" applyBorder="1" applyAlignment="1">
      <alignment horizontal="center" vertical="center"/>
    </xf>
    <xf numFmtId="164" fontId="9" fillId="3" borderId="2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3" fontId="9" fillId="4" borderId="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textRotation="90"/>
    </xf>
    <xf numFmtId="0" fontId="5" fillId="0" borderId="20" xfId="0" applyFont="1" applyBorder="1" applyAlignment="1">
      <alignment horizontal="left" vertical="center" textRotation="90"/>
    </xf>
    <xf numFmtId="3" fontId="9" fillId="0" borderId="0" xfId="0" applyNumberFormat="1" applyFont="1" applyBorder="1" applyAlignment="1">
      <alignment horizontal="center" vertical="center" textRotation="90"/>
    </xf>
    <xf numFmtId="164" fontId="9" fillId="0" borderId="19" xfId="0" applyNumberFormat="1" applyFont="1" applyBorder="1" applyAlignment="1">
      <alignment horizontal="center" vertical="center" textRotation="90"/>
    </xf>
    <xf numFmtId="164" fontId="9" fillId="0" borderId="20" xfId="0" applyNumberFormat="1" applyFont="1" applyBorder="1" applyAlignment="1">
      <alignment horizontal="center" vertical="center" textRotation="90"/>
    </xf>
    <xf numFmtId="0" fontId="5" fillId="3" borderId="0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3" fontId="9" fillId="4" borderId="0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3" fontId="9" fillId="5" borderId="0" xfId="0" applyNumberFormat="1" applyFont="1" applyFill="1" applyBorder="1" applyAlignment="1">
      <alignment horizontal="center" vertical="center" wrapText="1"/>
    </xf>
    <xf numFmtId="164" fontId="9" fillId="5" borderId="19" xfId="0" applyNumberFormat="1" applyFont="1" applyFill="1" applyBorder="1" applyAlignment="1">
      <alignment horizontal="center" vertical="center" wrapText="1"/>
    </xf>
    <xf numFmtId="164" fontId="9" fillId="5" borderId="20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20" xfId="0" applyFont="1" applyFill="1" applyBorder="1" applyAlignment="1">
      <alignment horizontal="left" vertical="center" wrapText="1"/>
    </xf>
    <xf numFmtId="3" fontId="9" fillId="6" borderId="0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6" borderId="2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/>
    </xf>
    <xf numFmtId="0" fontId="5" fillId="6" borderId="20" xfId="0" applyFont="1" applyFill="1" applyBorder="1" applyAlignment="1">
      <alignment horizontal="left" vertical="center"/>
    </xf>
    <xf numFmtId="3" fontId="9" fillId="6" borderId="0" xfId="0" applyNumberFormat="1" applyFont="1" applyFill="1" applyBorder="1" applyAlignment="1">
      <alignment horizontal="center" vertical="center"/>
    </xf>
    <xf numFmtId="164" fontId="9" fillId="6" borderId="19" xfId="0" applyNumberFormat="1" applyFont="1" applyFill="1" applyBorder="1" applyAlignment="1">
      <alignment horizontal="center" vertical="center"/>
    </xf>
    <xf numFmtId="164" fontId="9" fillId="6" borderId="20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23" xfId="0" applyFont="1" applyFill="1" applyBorder="1" applyAlignment="1">
      <alignment horizontal="left" vertical="center"/>
    </xf>
    <xf numFmtId="3" fontId="9" fillId="6" borderId="22" xfId="0" applyNumberFormat="1" applyFont="1" applyFill="1" applyBorder="1" applyAlignment="1">
      <alignment horizontal="center" vertical="center"/>
    </xf>
    <xf numFmtId="164" fontId="9" fillId="6" borderId="21" xfId="0" applyNumberFormat="1" applyFont="1" applyFill="1" applyBorder="1" applyAlignment="1">
      <alignment horizontal="center" vertical="center"/>
    </xf>
    <xf numFmtId="164" fontId="9" fillId="6" borderId="23" xfId="0" applyNumberFormat="1" applyFont="1" applyFill="1" applyBorder="1" applyAlignment="1">
      <alignment horizontal="center" vertical="center"/>
    </xf>
    <xf numFmtId="0" fontId="14" fillId="0" borderId="0" xfId="0" applyFont="1"/>
    <xf numFmtId="0" fontId="16" fillId="0" borderId="0" xfId="3" applyFont="1"/>
    <xf numFmtId="0" fontId="18" fillId="0" borderId="0" xfId="0" applyFont="1"/>
    <xf numFmtId="0" fontId="9" fillId="0" borderId="41" xfId="0" applyFont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24" fillId="0" borderId="0" xfId="3" applyFont="1"/>
    <xf numFmtId="0" fontId="10" fillId="0" borderId="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0" xfId="4" applyFont="1"/>
    <xf numFmtId="0" fontId="9" fillId="0" borderId="0" xfId="4" applyFont="1"/>
    <xf numFmtId="0" fontId="25" fillId="0" borderId="0" xfId="4" applyFont="1"/>
    <xf numFmtId="0" fontId="9" fillId="0" borderId="37" xfId="4" applyFont="1" applyBorder="1"/>
    <xf numFmtId="0" fontId="10" fillId="0" borderId="0" xfId="4" applyFont="1"/>
    <xf numFmtId="0" fontId="10" fillId="0" borderId="0" xfId="4" applyFont="1" applyBorder="1" applyAlignment="1">
      <alignment vertical="center" wrapText="1"/>
    </xf>
    <xf numFmtId="0" fontId="27" fillId="0" borderId="0" xfId="4" applyFont="1" applyBorder="1" applyAlignment="1">
      <alignment vertical="center" wrapText="1"/>
    </xf>
    <xf numFmtId="0" fontId="9" fillId="0" borderId="0" xfId="4" applyFont="1" applyBorder="1"/>
    <xf numFmtId="0" fontId="11" fillId="0" borderId="0" xfId="4" applyFont="1"/>
    <xf numFmtId="0" fontId="29" fillId="0" borderId="0" xfId="0" applyFont="1"/>
    <xf numFmtId="0" fontId="28" fillId="0" borderId="0" xfId="0" applyFont="1"/>
    <xf numFmtId="0" fontId="26" fillId="0" borderId="0" xfId="3" applyFont="1" applyAlignment="1">
      <alignment horizontal="center"/>
    </xf>
    <xf numFmtId="0" fontId="9" fillId="0" borderId="0" xfId="4" applyFont="1" applyBorder="1" applyAlignment="1">
      <alignment horizontal="left" vertical="center" wrapText="1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textRotation="90" wrapText="1"/>
    </xf>
    <xf numFmtId="0" fontId="5" fillId="6" borderId="21" xfId="0" applyFont="1" applyFill="1" applyBorder="1" applyAlignment="1">
      <alignment horizontal="center" vertical="center" textRotation="90" wrapText="1"/>
    </xf>
    <xf numFmtId="0" fontId="5" fillId="3" borderId="19" xfId="0" applyFont="1" applyFill="1" applyBorder="1" applyAlignment="1">
      <alignment horizontal="center" vertical="center" textRotation="90"/>
    </xf>
    <xf numFmtId="0" fontId="5" fillId="2" borderId="42" xfId="0" applyFont="1" applyFill="1" applyBorder="1" applyAlignment="1">
      <alignment horizontal="center" vertical="center" textRotation="90"/>
    </xf>
    <xf numFmtId="0" fontId="5" fillId="2" borderId="19" xfId="0" applyFont="1" applyFill="1" applyBorder="1" applyAlignment="1">
      <alignment horizontal="center" vertical="center" textRotation="90"/>
    </xf>
    <xf numFmtId="0" fontId="5" fillId="4" borderId="19" xfId="0" applyFont="1" applyFill="1" applyBorder="1" applyAlignment="1">
      <alignment horizontal="center" vertical="center" textRotation="90" wrapText="1"/>
    </xf>
    <xf numFmtId="0" fontId="10" fillId="0" borderId="30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3061.5169999999998</c:v>
                </c:pt>
                <c:pt idx="5">
                  <c:v>3258.3285000000001</c:v>
                </c:pt>
                <c:pt idx="6">
                  <c:v>3034.4212499999994</c:v>
                </c:pt>
                <c:pt idx="7">
                  <c:v>3126.2037500000006</c:v>
                </c:pt>
                <c:pt idx="8">
                  <c:v>2737.7060000000001</c:v>
                </c:pt>
                <c:pt idx="9">
                  <c:v>2890.0052500000002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3061.5169999999998</c:v>
                </c:pt>
                <c:pt idx="5">
                  <c:v>3258.3285000000001</c:v>
                </c:pt>
                <c:pt idx="6">
                  <c:v>3034.4212499999994</c:v>
                </c:pt>
                <c:pt idx="7">
                  <c:v>3126.2037500000006</c:v>
                </c:pt>
                <c:pt idx="8">
                  <c:v>2737.7060000000001</c:v>
                </c:pt>
                <c:pt idx="9">
                  <c:v>2890.0052500000002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4289.92425</c:v>
                </c:pt>
                <c:pt idx="2">
                  <c:v>3070.4929999999999</c:v>
                </c:pt>
                <c:pt idx="3">
                  <c:v>2798.2442499999997</c:v>
                </c:pt>
                <c:pt idx="4">
                  <c:v>3061.5169999999998</c:v>
                </c:pt>
                <c:pt idx="5">
                  <c:v>3258.3285000000001</c:v>
                </c:pt>
                <c:pt idx="6">
                  <c:v>3034.4212499999994</c:v>
                </c:pt>
                <c:pt idx="7">
                  <c:v>3126.2037500000006</c:v>
                </c:pt>
                <c:pt idx="8">
                  <c:v>2737.7060000000001</c:v>
                </c:pt>
                <c:pt idx="9">
                  <c:v>2890.0052500000002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3627.7247500000003</c:v>
                </c:pt>
                <c:pt idx="5">
                  <c:v>3868.1007499999996</c:v>
                </c:pt>
                <c:pt idx="6">
                  <c:v>3814.0767500000002</c:v>
                </c:pt>
                <c:pt idx="7">
                  <c:v>3529.5565000000001</c:v>
                </c:pt>
                <c:pt idx="8">
                  <c:v>3767.2080000000001</c:v>
                </c:pt>
                <c:pt idx="9">
                  <c:v>3534.0989999999997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3627.7247500000003</c:v>
                </c:pt>
                <c:pt idx="5">
                  <c:v>3868.1007499999996</c:v>
                </c:pt>
                <c:pt idx="6">
                  <c:v>3814.0767500000002</c:v>
                </c:pt>
                <c:pt idx="7">
                  <c:v>3529.5565000000001</c:v>
                </c:pt>
                <c:pt idx="8">
                  <c:v>3767.2080000000001</c:v>
                </c:pt>
                <c:pt idx="9">
                  <c:v>3534.0989999999997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4579.5985000000001</c:v>
                </c:pt>
                <c:pt idx="2">
                  <c:v>4237.8897500000003</c:v>
                </c:pt>
                <c:pt idx="3">
                  <c:v>3900.1122500000001</c:v>
                </c:pt>
                <c:pt idx="4">
                  <c:v>3627.7247500000003</c:v>
                </c:pt>
                <c:pt idx="5">
                  <c:v>3868.1007499999996</c:v>
                </c:pt>
                <c:pt idx="6">
                  <c:v>3814.0767500000002</c:v>
                </c:pt>
                <c:pt idx="7">
                  <c:v>3529.5565000000001</c:v>
                </c:pt>
                <c:pt idx="8">
                  <c:v>3767.2080000000001</c:v>
                </c:pt>
                <c:pt idx="9">
                  <c:v>3534.0989999999997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6179.6319999999996</c:v>
                </c:pt>
                <c:pt idx="1">
                  <c:v>4623.9310000000005</c:v>
                </c:pt>
                <c:pt idx="2">
                  <c:v>4318.4009999999998</c:v>
                </c:pt>
                <c:pt idx="3">
                  <c:v>3960.6190000000001</c:v>
                </c:pt>
                <c:pt idx="4">
                  <c:v>3702.393</c:v>
                </c:pt>
                <c:pt idx="5">
                  <c:v>3913.4259999999999</c:v>
                </c:pt>
                <c:pt idx="6">
                  <c:v>3904.335</c:v>
                </c:pt>
                <c:pt idx="7">
                  <c:v>3586.578</c:v>
                </c:pt>
                <c:pt idx="8">
                  <c:v>3790.306</c:v>
                </c:pt>
                <c:pt idx="9">
                  <c:v>3528.1279999999997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6337.9920000000002</c:v>
                </c:pt>
                <c:pt idx="1">
                  <c:v>4726.3980000000001</c:v>
                </c:pt>
                <c:pt idx="2">
                  <c:v>4394.0169999999998</c:v>
                </c:pt>
                <c:pt idx="3">
                  <c:v>4056.6080000000002</c:v>
                </c:pt>
                <c:pt idx="4">
                  <c:v>3848.627</c:v>
                </c:pt>
                <c:pt idx="5">
                  <c:v>3928.73</c:v>
                </c:pt>
                <c:pt idx="6">
                  <c:v>3833.0839999999998</c:v>
                </c:pt>
                <c:pt idx="7">
                  <c:v>3623.9120000000003</c:v>
                </c:pt>
                <c:pt idx="8">
                  <c:v>3809.7980000000002</c:v>
                </c:pt>
                <c:pt idx="9">
                  <c:v>3589.6350000000002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6531.9979999999996</c:v>
                </c:pt>
                <c:pt idx="1">
                  <c:v>4787.8830000000007</c:v>
                </c:pt>
                <c:pt idx="2">
                  <c:v>4517.5259999999998</c:v>
                </c:pt>
                <c:pt idx="3">
                  <c:v>4068.8389999999999</c:v>
                </c:pt>
                <c:pt idx="4">
                  <c:v>3887.9690000000001</c:v>
                </c:pt>
                <c:pt idx="5">
                  <c:v>3964.951</c:v>
                </c:pt>
                <c:pt idx="6">
                  <c:v>3928.569</c:v>
                </c:pt>
                <c:pt idx="7">
                  <c:v>3822.183</c:v>
                </c:pt>
                <c:pt idx="8">
                  <c:v>3898.54</c:v>
                </c:pt>
                <c:pt idx="9">
                  <c:v>3823.72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Regensburg (KS)</c:v>
                </c:pt>
                <c:pt idx="5">
                  <c:v>Hamburg (KS)</c:v>
                </c:pt>
                <c:pt idx="6">
                  <c:v>Frankfurt (KS)</c:v>
                </c:pt>
                <c:pt idx="7">
                  <c:v>Rosenheim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6730.6242895020614</c:v>
                </c:pt>
                <c:pt idx="1">
                  <c:v>4962.9375471066969</c:v>
                </c:pt>
                <c:pt idx="2">
                  <c:v>4750.2239783003042</c:v>
                </c:pt>
                <c:pt idx="3">
                  <c:v>4159.5956184728684</c:v>
                </c:pt>
                <c:pt idx="4">
                  <c:v>4148.0792501884089</c:v>
                </c:pt>
                <c:pt idx="5">
                  <c:v>4049.4386480200092</c:v>
                </c:pt>
                <c:pt idx="6">
                  <c:v>4023.5476020364922</c:v>
                </c:pt>
                <c:pt idx="7">
                  <c:v>3986.7672127665978</c:v>
                </c:pt>
                <c:pt idx="8">
                  <c:v>3955.4417766926422</c:v>
                </c:pt>
                <c:pt idx="9">
                  <c:v>3857.948789441502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276096"/>
        <c:axId val="158372608"/>
      </c:barChart>
      <c:catAx>
        <c:axId val="144276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58372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8372608"/>
        <c:scaling>
          <c:orientation val="minMax"/>
          <c:max val="7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4427609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203284040714422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ZUSAMMENFASSUNG!$E$38:$BD$38</c:f>
              <c:numCache>
                <c:formatCode>#,##0</c:formatCode>
                <c:ptCount val="52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  <c:pt idx="48">
                  <c:v>130.87811423064653</c:v>
                </c:pt>
                <c:pt idx="49">
                  <c:v>132.85027080748387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ZUSAMMENFASSUNG!$E$40:$BD$40</c:f>
              <c:numCache>
                <c:formatCode>#,##0</c:formatCode>
                <c:ptCount val="52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ZUSAMMENFASSUNG!$E$39:$BD$39</c:f>
              <c:numCache>
                <c:formatCode>#,##0</c:formatCode>
                <c:ptCount val="52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9960064"/>
        <c:axId val="239962368"/>
      </c:lineChart>
      <c:catAx>
        <c:axId val="23996006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39962368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239962368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996006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ZUSAMMENFASSUNG!$E$17:$BD$17</c:f>
              <c:numCache>
                <c:formatCode>#,##0</c:formatCode>
                <c:ptCount val="5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ZUSAMMENFASSUNG!$E$18:$BD$18</c:f>
              <c:numCache>
                <c:formatCode>#,##0</c:formatCode>
                <c:ptCount val="5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3119872"/>
        <c:axId val="253199488"/>
      </c:lineChart>
      <c:catAx>
        <c:axId val="2531198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53199488"/>
        <c:crosses val="autoZero"/>
        <c:auto val="1"/>
        <c:lblAlgn val="ctr"/>
        <c:lblOffset val="100"/>
        <c:tickMarkSkip val="8"/>
        <c:noMultiLvlLbl val="0"/>
      </c:catAx>
      <c:valAx>
        <c:axId val="253199488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311987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ZUSAMMENFASSUNG!$E$23:$BD$23</c:f>
              <c:numCache>
                <c:formatCode>#,##0</c:formatCode>
                <c:ptCount val="5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ZUSAMMENFASSUNG!$E$24:$BD$24</c:f>
              <c:numCache>
                <c:formatCode>#,##0</c:formatCode>
                <c:ptCount val="5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3850368"/>
        <c:axId val="253851904"/>
      </c:lineChart>
      <c:catAx>
        <c:axId val="25385036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53851904"/>
        <c:crosses val="autoZero"/>
        <c:auto val="1"/>
        <c:lblAlgn val="ctr"/>
        <c:lblOffset val="100"/>
        <c:tickMarkSkip val="8"/>
        <c:noMultiLvlLbl val="0"/>
      </c:catAx>
      <c:valAx>
        <c:axId val="253851904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53850368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ZUSAMMENFASSUNG!$E$29:$BD$29</c:f>
              <c:numCache>
                <c:formatCode>#,##0</c:formatCode>
                <c:ptCount val="5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ZUSAMMENFASSUNG!$E$30:$BD$30</c:f>
              <c:numCache>
                <c:formatCode>#,##0</c:formatCode>
                <c:ptCount val="5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0985600"/>
        <c:axId val="260987136"/>
      </c:lineChart>
      <c:catAx>
        <c:axId val="26098560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260987136"/>
        <c:crosses val="autoZero"/>
        <c:auto val="1"/>
        <c:lblAlgn val="ctr"/>
        <c:lblOffset val="100"/>
        <c:tickMarkSkip val="8"/>
        <c:noMultiLvlLbl val="0"/>
      </c:catAx>
      <c:valAx>
        <c:axId val="260987136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6098560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9.6894999999999989</c:v>
                </c:pt>
                <c:pt idx="5">
                  <c:v>10.769250000000001</c:v>
                </c:pt>
                <c:pt idx="6">
                  <c:v>10.228999999999999</c:v>
                </c:pt>
                <c:pt idx="7">
                  <c:v>9.51675</c:v>
                </c:pt>
                <c:pt idx="8">
                  <c:v>10.097249999999999</c:v>
                </c:pt>
                <c:pt idx="9">
                  <c:v>8.8307500000000001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9.6894999999999989</c:v>
                </c:pt>
                <c:pt idx="5">
                  <c:v>10.769250000000001</c:v>
                </c:pt>
                <c:pt idx="6">
                  <c:v>10.228999999999999</c:v>
                </c:pt>
                <c:pt idx="7">
                  <c:v>9.51675</c:v>
                </c:pt>
                <c:pt idx="8">
                  <c:v>10.097249999999999</c:v>
                </c:pt>
                <c:pt idx="9">
                  <c:v>8.8307500000000001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9.6894999999999989</c:v>
                </c:pt>
                <c:pt idx="5">
                  <c:v>10.769250000000001</c:v>
                </c:pt>
                <c:pt idx="6">
                  <c:v>10.228999999999999</c:v>
                </c:pt>
                <c:pt idx="7">
                  <c:v>9.51675</c:v>
                </c:pt>
                <c:pt idx="8">
                  <c:v>10.097249999999999</c:v>
                </c:pt>
                <c:pt idx="9">
                  <c:v>8.8307500000000001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10.949250000000001</c:v>
                </c:pt>
                <c:pt idx="4">
                  <c:v>11.713249999999999</c:v>
                </c:pt>
                <c:pt idx="5">
                  <c:v>11.249000000000001</c:v>
                </c:pt>
                <c:pt idx="6">
                  <c:v>10.858499999999999</c:v>
                </c:pt>
                <c:pt idx="7">
                  <c:v>10.61375</c:v>
                </c:pt>
                <c:pt idx="8">
                  <c:v>10.648250000000001</c:v>
                </c:pt>
                <c:pt idx="9">
                  <c:v>10.19975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10.949250000000001</c:v>
                </c:pt>
                <c:pt idx="4">
                  <c:v>11.713249999999999</c:v>
                </c:pt>
                <c:pt idx="5">
                  <c:v>11.249000000000001</c:v>
                </c:pt>
                <c:pt idx="6">
                  <c:v>10.858499999999999</c:v>
                </c:pt>
                <c:pt idx="7">
                  <c:v>10.61375</c:v>
                </c:pt>
                <c:pt idx="8">
                  <c:v>10.648250000000001</c:v>
                </c:pt>
                <c:pt idx="9">
                  <c:v>10.19975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10.949250000000001</c:v>
                </c:pt>
                <c:pt idx="4">
                  <c:v>11.713249999999999</c:v>
                </c:pt>
                <c:pt idx="5">
                  <c:v>11.249000000000001</c:v>
                </c:pt>
                <c:pt idx="6">
                  <c:v>10.858499999999999</c:v>
                </c:pt>
                <c:pt idx="7">
                  <c:v>10.61375</c:v>
                </c:pt>
                <c:pt idx="8">
                  <c:v>10.648250000000001</c:v>
                </c:pt>
                <c:pt idx="9">
                  <c:v>10.19975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15.435</c:v>
                </c:pt>
                <c:pt idx="1">
                  <c:v>12.433</c:v>
                </c:pt>
                <c:pt idx="2">
                  <c:v>12.481999999999999</c:v>
                </c:pt>
                <c:pt idx="3">
                  <c:v>11.196000000000002</c:v>
                </c:pt>
                <c:pt idx="4">
                  <c:v>11.786</c:v>
                </c:pt>
                <c:pt idx="5">
                  <c:v>11.125</c:v>
                </c:pt>
                <c:pt idx="6">
                  <c:v>10.929</c:v>
                </c:pt>
                <c:pt idx="7">
                  <c:v>10.512</c:v>
                </c:pt>
                <c:pt idx="8">
                  <c:v>10.637</c:v>
                </c:pt>
                <c:pt idx="9">
                  <c:v>10.198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15.120999999999999</c:v>
                </c:pt>
                <c:pt idx="1">
                  <c:v>12.597</c:v>
                </c:pt>
                <c:pt idx="2">
                  <c:v>12.071</c:v>
                </c:pt>
                <c:pt idx="3">
                  <c:v>11.329000000000001</c:v>
                </c:pt>
                <c:pt idx="4">
                  <c:v>11.946999999999999</c:v>
                </c:pt>
                <c:pt idx="5">
                  <c:v>11.091000000000001</c:v>
                </c:pt>
                <c:pt idx="6">
                  <c:v>11.007</c:v>
                </c:pt>
                <c:pt idx="7">
                  <c:v>10.731999999999999</c:v>
                </c:pt>
                <c:pt idx="8">
                  <c:v>10.724</c:v>
                </c:pt>
                <c:pt idx="9">
                  <c:v>10.508000000000001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15.483000000000001</c:v>
                </c:pt>
                <c:pt idx="1">
                  <c:v>12.679</c:v>
                </c:pt>
                <c:pt idx="2">
                  <c:v>12.337999999999999</c:v>
                </c:pt>
                <c:pt idx="3">
                  <c:v>11.637</c:v>
                </c:pt>
                <c:pt idx="4">
                  <c:v>11.813000000000001</c:v>
                </c:pt>
                <c:pt idx="5">
                  <c:v>11.157</c:v>
                </c:pt>
                <c:pt idx="6">
                  <c:v>11.137</c:v>
                </c:pt>
                <c:pt idx="7">
                  <c:v>10.948</c:v>
                </c:pt>
                <c:pt idx="8">
                  <c:v>10.983000000000001</c:v>
                </c:pt>
                <c:pt idx="9">
                  <c:v>10.843999999999999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Heidelberg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Berlin (KS)</c:v>
                </c:pt>
                <c:pt idx="8">
                  <c:v>Wiesbaden (KS)</c:v>
                </c:pt>
                <c:pt idx="9">
                  <c:v>Offenbach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15.833861120103597</c:v>
                </c:pt>
                <c:pt idx="1">
                  <c:v>12.72869818124804</c:v>
                </c:pt>
                <c:pt idx="2">
                  <c:v>12.421473589827194</c:v>
                </c:pt>
                <c:pt idx="3">
                  <c:v>12.062913801949717</c:v>
                </c:pt>
                <c:pt idx="4">
                  <c:v>11.692253833049406</c:v>
                </c:pt>
                <c:pt idx="5">
                  <c:v>11.25031309090909</c:v>
                </c:pt>
                <c:pt idx="6">
                  <c:v>11.129942970942338</c:v>
                </c:pt>
                <c:pt idx="7">
                  <c:v>11.089400384721078</c:v>
                </c:pt>
                <c:pt idx="8">
                  <c:v>11.026307565337001</c:v>
                </c:pt>
                <c:pt idx="9">
                  <c:v>10.913646756583173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914944"/>
        <c:axId val="212916480"/>
      </c:barChart>
      <c:catAx>
        <c:axId val="212914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12916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2916480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291494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95153959413609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3999.2772500000001</c:v>
                </c:pt>
                <c:pt idx="2">
                  <c:v>3105.8924999999999</c:v>
                </c:pt>
                <c:pt idx="3">
                  <c:v>3150.6802499999994</c:v>
                </c:pt>
                <c:pt idx="4">
                  <c:v>2095.5374999999999</c:v>
                </c:pt>
                <c:pt idx="5">
                  <c:v>3202.6785</c:v>
                </c:pt>
                <c:pt idx="6">
                  <c:v>3502.7507500000002</c:v>
                </c:pt>
                <c:pt idx="7">
                  <c:v>2607.5675000000001</c:v>
                </c:pt>
                <c:pt idx="8">
                  <c:v>3112.0214999999998</c:v>
                </c:pt>
                <c:pt idx="9">
                  <c:v>2974.2064999999998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3999.2772500000001</c:v>
                </c:pt>
                <c:pt idx="2">
                  <c:v>3105.8924999999999</c:v>
                </c:pt>
                <c:pt idx="3">
                  <c:v>3150.6802499999994</c:v>
                </c:pt>
                <c:pt idx="4">
                  <c:v>2095.5374999999999</c:v>
                </c:pt>
                <c:pt idx="5">
                  <c:v>3202.6785</c:v>
                </c:pt>
                <c:pt idx="6">
                  <c:v>3502.7507500000002</c:v>
                </c:pt>
                <c:pt idx="7">
                  <c:v>2607.5675000000001</c:v>
                </c:pt>
                <c:pt idx="8">
                  <c:v>3112.0214999999998</c:v>
                </c:pt>
                <c:pt idx="9">
                  <c:v>2974.2064999999998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3999.2772500000001</c:v>
                </c:pt>
                <c:pt idx="2">
                  <c:v>3105.8924999999999</c:v>
                </c:pt>
                <c:pt idx="3">
                  <c:v>3150.6802499999994</c:v>
                </c:pt>
                <c:pt idx="4">
                  <c:v>2095.5374999999999</c:v>
                </c:pt>
                <c:pt idx="5">
                  <c:v>3202.6785</c:v>
                </c:pt>
                <c:pt idx="6">
                  <c:v>3502.7507500000002</c:v>
                </c:pt>
                <c:pt idx="7">
                  <c:v>2607.5675000000001</c:v>
                </c:pt>
                <c:pt idx="8">
                  <c:v>3112.0214999999998</c:v>
                </c:pt>
                <c:pt idx="9">
                  <c:v>2974.2064999999998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4869.8137500000003</c:v>
                </c:pt>
                <c:pt idx="2">
                  <c:v>4166.3049999999994</c:v>
                </c:pt>
                <c:pt idx="3">
                  <c:v>4250.0884999999998</c:v>
                </c:pt>
                <c:pt idx="4">
                  <c:v>3838.2672500000003</c:v>
                </c:pt>
                <c:pt idx="5">
                  <c:v>3624.1587500000005</c:v>
                </c:pt>
                <c:pt idx="6">
                  <c:v>3904.4072500000002</c:v>
                </c:pt>
                <c:pt idx="7">
                  <c:v>3463.3002500000002</c:v>
                </c:pt>
                <c:pt idx="8">
                  <c:v>3925.5842499999999</c:v>
                </c:pt>
                <c:pt idx="9">
                  <c:v>3704.3235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4869.8137500000003</c:v>
                </c:pt>
                <c:pt idx="2">
                  <c:v>4166.3049999999994</c:v>
                </c:pt>
                <c:pt idx="3">
                  <c:v>4250.0884999999998</c:v>
                </c:pt>
                <c:pt idx="4">
                  <c:v>3838.2672500000003</c:v>
                </c:pt>
                <c:pt idx="5">
                  <c:v>3624.1587500000005</c:v>
                </c:pt>
                <c:pt idx="6">
                  <c:v>3904.4072500000002</c:v>
                </c:pt>
                <c:pt idx="7">
                  <c:v>3463.3002500000002</c:v>
                </c:pt>
                <c:pt idx="8">
                  <c:v>3925.5842499999999</c:v>
                </c:pt>
                <c:pt idx="9">
                  <c:v>3704.3235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6309.3104999999996</c:v>
                </c:pt>
                <c:pt idx="1">
                  <c:v>4869.8137500000003</c:v>
                </c:pt>
                <c:pt idx="2">
                  <c:v>4166.3049999999994</c:v>
                </c:pt>
                <c:pt idx="3">
                  <c:v>4250.0884999999998</c:v>
                </c:pt>
                <c:pt idx="4">
                  <c:v>3838.2672500000003</c:v>
                </c:pt>
                <c:pt idx="5">
                  <c:v>3624.1587500000005</c:v>
                </c:pt>
                <c:pt idx="6">
                  <c:v>3904.4072500000002</c:v>
                </c:pt>
                <c:pt idx="7">
                  <c:v>3463.3002500000002</c:v>
                </c:pt>
                <c:pt idx="8">
                  <c:v>3925.5842499999999</c:v>
                </c:pt>
                <c:pt idx="9">
                  <c:v>3704.3235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3.Q'15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6312</c:v>
                </c:pt>
                <c:pt idx="1">
                  <c:v>4944.7690000000002</c:v>
                </c:pt>
                <c:pt idx="2">
                  <c:v>3831.3650000000002</c:v>
                </c:pt>
                <c:pt idx="3">
                  <c:v>4293.7489999999998</c:v>
                </c:pt>
                <c:pt idx="4">
                  <c:v>3809.2980000000002</c:v>
                </c:pt>
                <c:pt idx="5">
                  <c:v>3603.4650000000001</c:v>
                </c:pt>
                <c:pt idx="6">
                  <c:v>3999.299</c:v>
                </c:pt>
                <c:pt idx="7">
                  <c:v>3577.3500000000004</c:v>
                </c:pt>
                <c:pt idx="8">
                  <c:v>3918.48</c:v>
                </c:pt>
                <c:pt idx="9">
                  <c:v>3728.0520000000001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4.Q'15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6567.6149999999998</c:v>
                </c:pt>
                <c:pt idx="1">
                  <c:v>5004.1710000000003</c:v>
                </c:pt>
                <c:pt idx="2">
                  <c:v>4272.1129999999994</c:v>
                </c:pt>
                <c:pt idx="3">
                  <c:v>4426.8230000000003</c:v>
                </c:pt>
                <c:pt idx="4">
                  <c:v>4592.6880000000001</c:v>
                </c:pt>
                <c:pt idx="5">
                  <c:v>3822.6469999999999</c:v>
                </c:pt>
                <c:pt idx="6">
                  <c:v>3914.3059999999996</c:v>
                </c:pt>
                <c:pt idx="7">
                  <c:v>3738.1010000000001</c:v>
                </c:pt>
                <c:pt idx="8">
                  <c:v>4011.3319999999999</c:v>
                </c:pt>
                <c:pt idx="9">
                  <c:v>3757.261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6962.0009999999993</c:v>
                </c:pt>
                <c:pt idx="1">
                  <c:v>4826.9669999999996</c:v>
                </c:pt>
                <c:pt idx="2">
                  <c:v>4616.7709999999997</c:v>
                </c:pt>
                <c:pt idx="3">
                  <c:v>4490.5720000000001</c:v>
                </c:pt>
                <c:pt idx="4">
                  <c:v>4569.3159999999998</c:v>
                </c:pt>
                <c:pt idx="5">
                  <c:v>3916.7430000000004</c:v>
                </c:pt>
                <c:pt idx="6">
                  <c:v>4015.393</c:v>
                </c:pt>
                <c:pt idx="7">
                  <c:v>3746.8030000000003</c:v>
                </c:pt>
                <c:pt idx="8">
                  <c:v>4055.56</c:v>
                </c:pt>
                <c:pt idx="9">
                  <c:v>3794.7979999999998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Frankfurt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Ingolstadt (KS)</c:v>
                </c:pt>
                <c:pt idx="9">
                  <c:v>Darmstadt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7067.704392419294</c:v>
                </c:pt>
                <c:pt idx="1">
                  <c:v>5062.0301488468185</c:v>
                </c:pt>
                <c:pt idx="2">
                  <c:v>4782.3421649048987</c:v>
                </c:pt>
                <c:pt idx="3">
                  <c:v>4657.6833875271823</c:v>
                </c:pt>
                <c:pt idx="4">
                  <c:v>4601.3811073202805</c:v>
                </c:pt>
                <c:pt idx="5">
                  <c:v>4013.1780408148384</c:v>
                </c:pt>
                <c:pt idx="6">
                  <c:v>3981.8557194464129</c:v>
                </c:pt>
                <c:pt idx="7">
                  <c:v>3971.5466812646278</c:v>
                </c:pt>
                <c:pt idx="8">
                  <c:v>3944.3892214299058</c:v>
                </c:pt>
                <c:pt idx="9">
                  <c:v>3833.5698978859546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5314432"/>
        <c:axId val="215317120"/>
      </c:barChart>
      <c:catAx>
        <c:axId val="215314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15317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5317120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531443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1.Q'04</c:v>
                  </c:pt>
                  <c:pt idx="1">
                    <c:v>2.Q'04</c:v>
                  </c:pt>
                  <c:pt idx="2">
                    <c:v>3.Q'04</c:v>
                  </c:pt>
                  <c:pt idx="3">
                    <c:v>4.Q'04</c:v>
                  </c:pt>
                  <c:pt idx="4">
                    <c:v>1.Q'05</c:v>
                  </c:pt>
                  <c:pt idx="5">
                    <c:v>2.Q'05</c:v>
                  </c:pt>
                  <c:pt idx="6">
                    <c:v>3.Q'05</c:v>
                  </c:pt>
                  <c:pt idx="7">
                    <c:v>4.Q'05</c:v>
                  </c:pt>
                  <c:pt idx="8">
                    <c:v>1.Q'06</c:v>
                  </c:pt>
                  <c:pt idx="9">
                    <c:v>2.Q'06</c:v>
                  </c:pt>
                  <c:pt idx="10">
                    <c:v>3.Q'06</c:v>
                  </c:pt>
                  <c:pt idx="11">
                    <c:v>4.Q'06</c:v>
                  </c:pt>
                  <c:pt idx="12">
                    <c:v>1.Q'07</c:v>
                  </c:pt>
                  <c:pt idx="13">
                    <c:v>2.Q'07</c:v>
                  </c:pt>
                  <c:pt idx="14">
                    <c:v>3.Q'07</c:v>
                  </c:pt>
                  <c:pt idx="15">
                    <c:v>4.Q'07</c:v>
                  </c:pt>
                  <c:pt idx="16">
                    <c:v>1.Q'08</c:v>
                  </c:pt>
                  <c:pt idx="17">
                    <c:v>2.Q'08</c:v>
                  </c:pt>
                  <c:pt idx="18">
                    <c:v>3.Q'08</c:v>
                  </c:pt>
                  <c:pt idx="19">
                    <c:v>4.Q'08</c:v>
                  </c:pt>
                  <c:pt idx="20">
                    <c:v>1.Q'09</c:v>
                  </c:pt>
                  <c:pt idx="21">
                    <c:v>2.Q'09</c:v>
                  </c:pt>
                  <c:pt idx="22">
                    <c:v>3.Q'09</c:v>
                  </c:pt>
                  <c:pt idx="23">
                    <c:v>4.Q'09</c:v>
                  </c:pt>
                  <c:pt idx="24">
                    <c:v>1.Q'10</c:v>
                  </c:pt>
                  <c:pt idx="25">
                    <c:v>2.Q'10</c:v>
                  </c:pt>
                  <c:pt idx="26">
                    <c:v>3.Q'10</c:v>
                  </c:pt>
                  <c:pt idx="27">
                    <c:v>4.Q'10</c:v>
                  </c:pt>
                  <c:pt idx="28">
                    <c:v>1.Q'11</c:v>
                  </c:pt>
                  <c:pt idx="29">
                    <c:v>2.Q'11</c:v>
                  </c:pt>
                  <c:pt idx="30">
                    <c:v>3.Q'11</c:v>
                  </c:pt>
                  <c:pt idx="31">
                    <c:v>4.Q'11</c:v>
                  </c:pt>
                  <c:pt idx="32">
                    <c:v>1.Q'12</c:v>
                  </c:pt>
                  <c:pt idx="33">
                    <c:v>2.Q'12</c:v>
                  </c:pt>
                  <c:pt idx="34">
                    <c:v>3.Q'12</c:v>
                  </c:pt>
                  <c:pt idx="35">
                    <c:v>4.Q'12</c:v>
                  </c:pt>
                  <c:pt idx="36">
                    <c:v>1.Q'13</c:v>
                  </c:pt>
                  <c:pt idx="37">
                    <c:v>2.Q'13</c:v>
                  </c:pt>
                  <c:pt idx="38">
                    <c:v>3.Q'13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001984"/>
        <c:axId val="217003904"/>
      </c:lineChart>
      <c:catAx>
        <c:axId val="217001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1700390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17003904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1700198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ZUSAMMENFASSUNG!$E$5:$BD$5</c:f>
              <c:numCache>
                <c:formatCode>#,##0.00</c:formatCode>
                <c:ptCount val="52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ZUSAMMENFASSUNG!$E$6:$BD$6</c:f>
              <c:numCache>
                <c:formatCode>#,##0.00</c:formatCode>
                <c:ptCount val="52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2782976"/>
        <c:axId val="222784896"/>
      </c:lineChart>
      <c:catAx>
        <c:axId val="22278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22784896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222784896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278297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ZUSAMMENFASSUNG!$E$8:$BD$8</c:f>
              <c:numCache>
                <c:formatCode>#,##0</c:formatCode>
                <c:ptCount val="52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ZUSAMMENFASSUNG!$E$11:$BD$11</c:f>
              <c:numCache>
                <c:formatCode>#,##0</c:formatCode>
                <c:ptCount val="52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ZUSAMMENFASSUNG!$E$12:$BD$12</c:f>
              <c:numCache>
                <c:formatCode>#,##0</c:formatCode>
                <c:ptCount val="52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ZUSAMMENFASSUNG!$E$4:$BD$4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ZUSAMMENFASSUNG!$E$9:$BD$9</c:f>
              <c:numCache>
                <c:formatCode>#,##0</c:formatCode>
                <c:ptCount val="52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056512"/>
        <c:axId val="229059200"/>
      </c:lineChart>
      <c:catAx>
        <c:axId val="22905651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29059200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229059200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9056512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ZUSAMMENFASSUNG!$E$36:$BD$36</c:f>
              <c:numCache>
                <c:formatCode>#,##0</c:formatCode>
                <c:ptCount val="5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ZUSAMMENFASSUNG!$E$34:$BD$34</c:f>
              <c:numCache>
                <c:formatCode>#,##0</c:formatCode>
                <c:ptCount val="5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445056"/>
        <c:axId val="230446592"/>
      </c:lineChart>
      <c:catAx>
        <c:axId val="23044505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30446592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23044659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044505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ZUSAMMENFASSUNG!$E$26:$BD$26</c:f>
              <c:numCache>
                <c:formatCode>#,##0</c:formatCode>
                <c:ptCount val="5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ZUSAMMENFASSUNG!$E$20:$BD$20</c:f>
              <c:numCache>
                <c:formatCode>#,##0</c:formatCode>
                <c:ptCount val="5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ZUSAMMENFASSUNG!$E$32:$BD$32</c:f>
              <c:numCache>
                <c:formatCode>#,##0</c:formatCode>
                <c:ptCount val="5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102144"/>
        <c:axId val="232108032"/>
      </c:lineChart>
      <c:catAx>
        <c:axId val="23210214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32108032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23210803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210214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ZUSAMMENFASSUNG!$E$22:$BD$22</c:f>
              <c:numCache>
                <c:formatCode>#,##0</c:formatCode>
                <c:ptCount val="5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ZUSAMMENFASSUNG!$E$16:$BD$16</c:f>
              <c:numCache>
                <c:formatCode>#,##0</c:formatCode>
                <c:ptCount val="5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ZUSAMMENFASSUNG!$E$15:$BD$15</c:f>
              <c:strCache>
                <c:ptCount val="52"/>
                <c:pt idx="0">
                  <c:v>1.Q'04</c:v>
                </c:pt>
                <c:pt idx="1">
                  <c:v>2.Q'04</c:v>
                </c:pt>
                <c:pt idx="2">
                  <c:v>3.Q'04</c:v>
                </c:pt>
                <c:pt idx="3">
                  <c:v>4.Q'04</c:v>
                </c:pt>
                <c:pt idx="4">
                  <c:v>1.Q'05</c:v>
                </c:pt>
                <c:pt idx="5">
                  <c:v>2.Q'05</c:v>
                </c:pt>
                <c:pt idx="6">
                  <c:v>3.Q'05</c:v>
                </c:pt>
                <c:pt idx="7">
                  <c:v>4.Q'05</c:v>
                </c:pt>
                <c:pt idx="8">
                  <c:v>1.Q'06</c:v>
                </c:pt>
                <c:pt idx="9">
                  <c:v>2.Q'06</c:v>
                </c:pt>
                <c:pt idx="10">
                  <c:v>3.Q'06</c:v>
                </c:pt>
                <c:pt idx="11">
                  <c:v>4.Q'06</c:v>
                </c:pt>
                <c:pt idx="12">
                  <c:v>1.Q'07</c:v>
                </c:pt>
                <c:pt idx="13">
                  <c:v>2.Q'07</c:v>
                </c:pt>
                <c:pt idx="14">
                  <c:v>3.Q'07</c:v>
                </c:pt>
                <c:pt idx="15">
                  <c:v>4.Q'07</c:v>
                </c:pt>
                <c:pt idx="16">
                  <c:v>1.Q'08</c:v>
                </c:pt>
                <c:pt idx="17">
                  <c:v>2.Q'08</c:v>
                </c:pt>
                <c:pt idx="18">
                  <c:v>3.Q'08</c:v>
                </c:pt>
                <c:pt idx="19">
                  <c:v>4.Q'08</c:v>
                </c:pt>
                <c:pt idx="20">
                  <c:v>1.Q'09</c:v>
                </c:pt>
                <c:pt idx="21">
                  <c:v>2.Q'09</c:v>
                </c:pt>
                <c:pt idx="22">
                  <c:v>3.Q'09</c:v>
                </c:pt>
                <c:pt idx="23">
                  <c:v>4.Q'09</c:v>
                </c:pt>
                <c:pt idx="24">
                  <c:v>1.Q'10</c:v>
                </c:pt>
                <c:pt idx="25">
                  <c:v>2.Q'10</c:v>
                </c:pt>
                <c:pt idx="26">
                  <c:v>3.Q'10</c:v>
                </c:pt>
                <c:pt idx="27">
                  <c:v>4.Q'10</c:v>
                </c:pt>
                <c:pt idx="28">
                  <c:v>1.Q'11</c:v>
                </c:pt>
                <c:pt idx="29">
                  <c:v>2.Q'11</c:v>
                </c:pt>
                <c:pt idx="30">
                  <c:v>3.Q'11</c:v>
                </c:pt>
                <c:pt idx="31">
                  <c:v>4.Q'11</c:v>
                </c:pt>
                <c:pt idx="32">
                  <c:v>1.Q'12</c:v>
                </c:pt>
                <c:pt idx="33">
                  <c:v>2.Q'12</c:v>
                </c:pt>
                <c:pt idx="34">
                  <c:v>3.Q'12</c:v>
                </c:pt>
                <c:pt idx="35">
                  <c:v>4.Q'12</c:v>
                </c:pt>
                <c:pt idx="36">
                  <c:v>1.Q'13</c:v>
                </c:pt>
                <c:pt idx="37">
                  <c:v>2.Q'13</c:v>
                </c:pt>
                <c:pt idx="38">
                  <c:v>3.Q'13</c:v>
                </c:pt>
                <c:pt idx="39">
                  <c:v>4.Q'13</c:v>
                </c:pt>
                <c:pt idx="40">
                  <c:v>1.Q'14</c:v>
                </c:pt>
                <c:pt idx="41">
                  <c:v>2.Q'14</c:v>
                </c:pt>
                <c:pt idx="42">
                  <c:v>3.Q'14</c:v>
                </c:pt>
                <c:pt idx="43">
                  <c:v>4.Q'14</c:v>
                </c:pt>
                <c:pt idx="44">
                  <c:v>1.Q'15</c:v>
                </c:pt>
                <c:pt idx="45">
                  <c:v>2.Q'15</c:v>
                </c:pt>
                <c:pt idx="46">
                  <c:v>3.Q'15</c:v>
                </c:pt>
                <c:pt idx="47">
                  <c:v>4.Q'15</c:v>
                </c:pt>
                <c:pt idx="48">
                  <c:v>1.Q'16</c:v>
                </c:pt>
                <c:pt idx="49">
                  <c:v>2.Q'16</c:v>
                </c:pt>
                <c:pt idx="50">
                  <c:v>3.Q'16</c:v>
                </c:pt>
                <c:pt idx="51">
                  <c:v>4.Q'16</c:v>
                </c:pt>
              </c:strCache>
            </c:strRef>
          </c:cat>
          <c:val>
            <c:numRef>
              <c:f>ZUSAMMENFASSUNG!$E$28:$BD$28</c:f>
              <c:numCache>
                <c:formatCode>#,##0</c:formatCode>
                <c:ptCount val="5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4168320"/>
        <c:axId val="234169856"/>
      </c:lineChart>
      <c:catAx>
        <c:axId val="23416832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234169856"/>
        <c:crosses val="autoZero"/>
        <c:auto val="1"/>
        <c:lblAlgn val="ctr"/>
        <c:lblOffset val="100"/>
        <c:tickLblSkip val="2"/>
        <c:tickMarkSkip val="8"/>
        <c:noMultiLvlLbl val="0"/>
      </c:catAx>
      <c:valAx>
        <c:axId val="23416985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416832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>
      <selection activeCell="D10" sqref="D10:O10"/>
    </sheetView>
  </sheetViews>
  <sheetFormatPr baseColWidth="10" defaultRowHeight="14.25" x14ac:dyDescent="0.2"/>
  <cols>
    <col min="1" max="2" width="11" style="135"/>
    <col min="3" max="3" width="25.75" style="135" bestFit="1" customWidth="1"/>
    <col min="4" max="16384" width="11" style="135"/>
  </cols>
  <sheetData>
    <row r="1" spans="1:17" x14ac:dyDescent="0.2">
      <c r="A1" s="134"/>
    </row>
    <row r="3" spans="1:17" ht="14.25" customHeight="1" x14ac:dyDescent="0.35">
      <c r="C3" s="136"/>
    </row>
    <row r="4" spans="1:17" ht="25.5" x14ac:dyDescent="0.35">
      <c r="C4" s="136" t="s">
        <v>120</v>
      </c>
    </row>
    <row r="5" spans="1:17" x14ac:dyDescent="0.2">
      <c r="A5" s="145"/>
      <c r="B5" s="145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</row>
    <row r="6" spans="1:17" x14ac:dyDescent="0.2">
      <c r="A6" s="145" t="s">
        <v>121</v>
      </c>
      <c r="B6" s="145"/>
      <c r="C6" s="138"/>
    </row>
    <row r="7" spans="1:17" x14ac:dyDescent="0.2">
      <c r="C7" s="138" t="s">
        <v>122</v>
      </c>
      <c r="D7" s="138" t="s">
        <v>123</v>
      </c>
      <c r="E7" s="138" t="s">
        <v>124</v>
      </c>
    </row>
    <row r="8" spans="1:17" x14ac:dyDescent="0.2">
      <c r="C8" s="138"/>
      <c r="D8" s="138" t="s">
        <v>125</v>
      </c>
      <c r="E8" s="138" t="s">
        <v>126</v>
      </c>
    </row>
    <row r="9" spans="1:17" x14ac:dyDescent="0.2">
      <c r="C9" s="138"/>
    </row>
    <row r="10" spans="1:17" ht="69.95" customHeight="1" x14ac:dyDescent="0.2">
      <c r="C10" s="139" t="s">
        <v>127</v>
      </c>
      <c r="D10" s="146" t="s">
        <v>137</v>
      </c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0"/>
      <c r="Q10" s="141"/>
    </row>
    <row r="11" spans="1:17" x14ac:dyDescent="0.2"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</row>
    <row r="12" spans="1:17" x14ac:dyDescent="0.2">
      <c r="C12" s="142"/>
    </row>
    <row r="13" spans="1:17" x14ac:dyDescent="0.2">
      <c r="C13" s="142" t="s">
        <v>128</v>
      </c>
    </row>
    <row r="14" spans="1:17" ht="15" x14ac:dyDescent="0.25">
      <c r="C14" s="135" t="s">
        <v>129</v>
      </c>
    </row>
    <row r="15" spans="1:17" x14ac:dyDescent="0.2">
      <c r="C15" s="37" t="s">
        <v>45</v>
      </c>
    </row>
    <row r="16" spans="1:17" x14ac:dyDescent="0.2">
      <c r="C16" s="135" t="s">
        <v>130</v>
      </c>
    </row>
    <row r="18" spans="3:17" x14ac:dyDescent="0.2">
      <c r="C18" s="142" t="s">
        <v>20</v>
      </c>
    </row>
    <row r="19" spans="3:17" x14ac:dyDescent="0.2">
      <c r="C19" s="135" t="s">
        <v>22</v>
      </c>
    </row>
    <row r="20" spans="3:17" x14ac:dyDescent="0.2">
      <c r="C20" s="135" t="s">
        <v>21</v>
      </c>
    </row>
    <row r="21" spans="3:17" x14ac:dyDescent="0.2">
      <c r="C21" s="142"/>
    </row>
    <row r="22" spans="3:17" x14ac:dyDescent="0.2">
      <c r="C22" s="142" t="s">
        <v>43</v>
      </c>
    </row>
    <row r="23" spans="3:17" x14ac:dyDescent="0.2">
      <c r="C23" s="135" t="s">
        <v>44</v>
      </c>
    </row>
    <row r="25" spans="3:17" ht="15" x14ac:dyDescent="0.25">
      <c r="C25" s="143" t="s">
        <v>131</v>
      </c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</row>
    <row r="26" spans="3:17" ht="15" x14ac:dyDescent="0.25">
      <c r="C26" s="144" t="s">
        <v>132</v>
      </c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</row>
    <row r="27" spans="3:17" ht="15" x14ac:dyDescent="0.25">
      <c r="C27" s="144" t="s">
        <v>133</v>
      </c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</row>
    <row r="28" spans="3:17" ht="15" x14ac:dyDescent="0.25">
      <c r="C28" s="144" t="s">
        <v>134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</row>
    <row r="29" spans="3:17" ht="15" x14ac:dyDescent="0.25"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</row>
    <row r="30" spans="3:17" x14ac:dyDescent="0.2">
      <c r="C30" s="38" t="s">
        <v>135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7" t="s">
        <v>27</v>
      </c>
      <c r="C2" s="148"/>
      <c r="D2" s="147" t="s">
        <v>28</v>
      </c>
      <c r="E2" s="148"/>
    </row>
    <row r="3" spans="1:12" s="5" customFormat="1" ht="20.100000000000001" customHeight="1" x14ac:dyDescent="0.35">
      <c r="B3" s="149"/>
      <c r="C3" s="150"/>
      <c r="D3" s="151"/>
      <c r="E3" s="150"/>
      <c r="G3" s="119" t="s">
        <v>49</v>
      </c>
      <c r="H3" s="36"/>
      <c r="I3" s="36"/>
      <c r="J3" s="36"/>
      <c r="K3" s="36"/>
      <c r="L3" s="120" t="s">
        <v>50</v>
      </c>
    </row>
    <row r="4" spans="1:12" s="5" customFormat="1" ht="20.100000000000001" customHeight="1" thickBot="1" x14ac:dyDescent="0.3">
      <c r="B4" s="6" t="s">
        <v>36</v>
      </c>
      <c r="C4" s="7" t="s">
        <v>111</v>
      </c>
      <c r="D4" s="8" t="s">
        <v>36</v>
      </c>
      <c r="E4" s="7" t="s">
        <v>111</v>
      </c>
    </row>
    <row r="5" spans="1:12" ht="20.100000000000001" customHeight="1" thickTop="1" x14ac:dyDescent="0.25">
      <c r="B5" s="9" t="s">
        <v>8</v>
      </c>
      <c r="C5" s="10">
        <v>14.25084278183</v>
      </c>
      <c r="D5" s="11" t="s">
        <v>8</v>
      </c>
      <c r="E5" s="10">
        <v>15.833861120103597</v>
      </c>
      <c r="J5" s="13"/>
    </row>
    <row r="6" spans="1:12" ht="20.100000000000001" customHeight="1" x14ac:dyDescent="0.25">
      <c r="B6" s="9" t="s">
        <v>16</v>
      </c>
      <c r="C6" s="10">
        <v>12.391073017966043</v>
      </c>
      <c r="D6" s="11" t="s">
        <v>16</v>
      </c>
      <c r="E6" s="10">
        <v>13.477114138661824</v>
      </c>
      <c r="J6" s="13"/>
    </row>
    <row r="7" spans="1:12" ht="20.100000000000001" customHeight="1" x14ac:dyDescent="0.25">
      <c r="B7" s="14" t="s">
        <v>25</v>
      </c>
      <c r="C7" s="15">
        <v>11.595942941125617</v>
      </c>
      <c r="D7" s="16" t="s">
        <v>17</v>
      </c>
      <c r="E7" s="15">
        <v>12.806361245891377</v>
      </c>
      <c r="J7" s="13"/>
    </row>
    <row r="8" spans="1:12" ht="20.100000000000001" customHeight="1" x14ac:dyDescent="0.25">
      <c r="B8" s="14" t="s">
        <v>17</v>
      </c>
      <c r="C8" s="15">
        <v>11.388881135579728</v>
      </c>
      <c r="D8" s="16" t="s">
        <v>25</v>
      </c>
      <c r="E8" s="15">
        <v>12.72869818124804</v>
      </c>
      <c r="J8" s="13"/>
    </row>
    <row r="9" spans="1:12" ht="20.100000000000001" customHeight="1" x14ac:dyDescent="0.25">
      <c r="B9" s="9" t="s">
        <v>7</v>
      </c>
      <c r="C9" s="10">
        <v>10.788523874488405</v>
      </c>
      <c r="D9" s="11" t="s">
        <v>5</v>
      </c>
      <c r="E9" s="10">
        <v>12.421473589827194</v>
      </c>
      <c r="J9" s="13"/>
    </row>
    <row r="10" spans="1:12" ht="20.100000000000001" customHeight="1" x14ac:dyDescent="0.25">
      <c r="B10" s="9" t="s">
        <v>12</v>
      </c>
      <c r="C10" s="10">
        <v>10.587607394366199</v>
      </c>
      <c r="D10" s="11" t="s">
        <v>7</v>
      </c>
      <c r="E10" s="10">
        <v>12.062913801949717</v>
      </c>
      <c r="J10" s="13"/>
    </row>
    <row r="11" spans="1:12" ht="20.100000000000001" customHeight="1" x14ac:dyDescent="0.25">
      <c r="B11" s="14" t="s">
        <v>13</v>
      </c>
      <c r="C11" s="15">
        <v>10.540995466565924</v>
      </c>
      <c r="D11" s="16" t="s">
        <v>13</v>
      </c>
      <c r="E11" s="15">
        <v>12.043128395887321</v>
      </c>
      <c r="J11" s="13"/>
    </row>
    <row r="12" spans="1:12" ht="20.100000000000001" customHeight="1" x14ac:dyDescent="0.25">
      <c r="B12" s="14" t="s">
        <v>5</v>
      </c>
      <c r="C12" s="15">
        <v>10.495205683355886</v>
      </c>
      <c r="D12" s="16" t="s">
        <v>11</v>
      </c>
      <c r="E12" s="15">
        <v>12.006345412490363</v>
      </c>
      <c r="J12" s="13"/>
    </row>
    <row r="13" spans="1:12" ht="20.100000000000001" customHeight="1" x14ac:dyDescent="0.25">
      <c r="B13" s="9" t="s">
        <v>11</v>
      </c>
      <c r="C13" s="10">
        <v>10.366218694537567</v>
      </c>
      <c r="D13" s="11" t="s">
        <v>6</v>
      </c>
      <c r="E13" s="10">
        <v>11.692253833049406</v>
      </c>
      <c r="J13" s="13"/>
    </row>
    <row r="14" spans="1:12" ht="20.100000000000001" customHeight="1" thickBot="1" x14ac:dyDescent="0.3">
      <c r="B14" s="17" t="s">
        <v>15</v>
      </c>
      <c r="C14" s="18">
        <v>9.9435457335788833</v>
      </c>
      <c r="D14" s="19" t="s">
        <v>12</v>
      </c>
      <c r="E14" s="18">
        <v>11.68352995228839</v>
      </c>
      <c r="J14" s="13"/>
    </row>
    <row r="15" spans="1:12" ht="20.100000000000001" customHeight="1" thickTop="1" x14ac:dyDescent="0.25">
      <c r="B15" s="147" t="s">
        <v>29</v>
      </c>
      <c r="C15" s="148"/>
      <c r="D15" s="147" t="s">
        <v>30</v>
      </c>
      <c r="E15" s="148"/>
      <c r="J15" s="13"/>
    </row>
    <row r="16" spans="1:12" ht="20.100000000000001" customHeight="1" x14ac:dyDescent="0.25">
      <c r="B16" s="149"/>
      <c r="C16" s="150"/>
      <c r="D16" s="149"/>
      <c r="E16" s="150"/>
      <c r="J16" s="13"/>
    </row>
    <row r="17" spans="2:10" ht="20.100000000000001" customHeight="1" thickBot="1" x14ac:dyDescent="0.3">
      <c r="B17" s="6" t="s">
        <v>36</v>
      </c>
      <c r="C17" s="7" t="s">
        <v>110</v>
      </c>
      <c r="D17" s="8" t="s">
        <v>36</v>
      </c>
      <c r="E17" s="7" t="s">
        <v>110</v>
      </c>
      <c r="J17" s="13"/>
    </row>
    <row r="18" spans="2:10" ht="20.100000000000001" customHeight="1" thickTop="1" x14ac:dyDescent="0.25">
      <c r="B18" s="20" t="s">
        <v>8</v>
      </c>
      <c r="C18" s="21">
        <v>5842.5935020958004</v>
      </c>
      <c r="D18" s="22" t="s">
        <v>8</v>
      </c>
      <c r="E18" s="21">
        <v>6730.6242895020614</v>
      </c>
      <c r="J18" s="23"/>
    </row>
    <row r="19" spans="2:10" ht="20.100000000000001" customHeight="1" x14ac:dyDescent="0.25">
      <c r="B19" s="9" t="s">
        <v>17</v>
      </c>
      <c r="C19" s="24">
        <v>4622.0946080810809</v>
      </c>
      <c r="D19" s="11" t="s">
        <v>17</v>
      </c>
      <c r="E19" s="24">
        <v>6171.8619668330675</v>
      </c>
      <c r="J19" s="23"/>
    </row>
    <row r="20" spans="2:10" ht="20.100000000000001" customHeight="1" x14ac:dyDescent="0.25">
      <c r="B20" s="14" t="s">
        <v>16</v>
      </c>
      <c r="C20" s="25">
        <v>4537.9139112502135</v>
      </c>
      <c r="D20" s="16" t="s">
        <v>15</v>
      </c>
      <c r="E20" s="25">
        <v>5656.1048672464267</v>
      </c>
      <c r="J20" s="23"/>
    </row>
    <row r="21" spans="2:10" ht="20.100000000000001" customHeight="1" x14ac:dyDescent="0.25">
      <c r="B21" s="14" t="s">
        <v>0</v>
      </c>
      <c r="C21" s="25">
        <v>4135.2436360681486</v>
      </c>
      <c r="D21" s="16" t="s">
        <v>16</v>
      </c>
      <c r="E21" s="25">
        <v>5291.3347815068</v>
      </c>
      <c r="J21" s="23"/>
    </row>
    <row r="22" spans="2:10" ht="20.100000000000001" customHeight="1" x14ac:dyDescent="0.25">
      <c r="B22" s="9" t="s">
        <v>15</v>
      </c>
      <c r="C22" s="24">
        <v>3980.5414959972304</v>
      </c>
      <c r="D22" s="11" t="s">
        <v>14</v>
      </c>
      <c r="E22" s="24">
        <v>5003.6219829387919</v>
      </c>
      <c r="J22" s="23"/>
    </row>
    <row r="23" spans="2:10" ht="20.100000000000001" customHeight="1" x14ac:dyDescent="0.25">
      <c r="B23" s="9" t="s">
        <v>13</v>
      </c>
      <c r="C23" s="24">
        <v>3938.7727407250859</v>
      </c>
      <c r="D23" s="11" t="s">
        <v>24</v>
      </c>
      <c r="E23" s="24">
        <v>4962.9375471066969</v>
      </c>
      <c r="J23" s="23"/>
    </row>
    <row r="24" spans="2:10" ht="20.100000000000001" customHeight="1" x14ac:dyDescent="0.25">
      <c r="B24" s="14" t="s">
        <v>11</v>
      </c>
      <c r="C24" s="25">
        <v>3911.3310952722486</v>
      </c>
      <c r="D24" s="16" t="s">
        <v>13</v>
      </c>
      <c r="E24" s="25">
        <v>4915.3243349205577</v>
      </c>
      <c r="J24" s="23"/>
    </row>
    <row r="25" spans="2:10" ht="20.100000000000001" customHeight="1" x14ac:dyDescent="0.25">
      <c r="B25" s="14" t="s">
        <v>24</v>
      </c>
      <c r="C25" s="25">
        <v>3816.3541920718567</v>
      </c>
      <c r="D25" s="16" t="s">
        <v>0</v>
      </c>
      <c r="E25" s="25">
        <v>4798.2484334636356</v>
      </c>
      <c r="J25" s="23"/>
    </row>
    <row r="26" spans="2:10" ht="20.100000000000001" customHeight="1" x14ac:dyDescent="0.25">
      <c r="B26" s="9" t="s">
        <v>12</v>
      </c>
      <c r="C26" s="24">
        <v>3758.6364041171764</v>
      </c>
      <c r="D26" s="11" t="s">
        <v>5</v>
      </c>
      <c r="E26" s="24">
        <v>4750.2239783003042</v>
      </c>
      <c r="J26" s="23"/>
    </row>
    <row r="27" spans="2:10" ht="20.100000000000001" customHeight="1" thickBot="1" x14ac:dyDescent="0.3">
      <c r="B27" s="17" t="s">
        <v>115</v>
      </c>
      <c r="C27" s="26">
        <v>3547.7989074974921</v>
      </c>
      <c r="D27" s="19" t="s">
        <v>11</v>
      </c>
      <c r="E27" s="26">
        <v>4584.8418718841813</v>
      </c>
      <c r="J27" s="23"/>
    </row>
    <row r="28" spans="2:10" ht="20.100000000000001" customHeight="1" thickTop="1" x14ac:dyDescent="0.25">
      <c r="B28" s="147" t="s">
        <v>31</v>
      </c>
      <c r="C28" s="148"/>
      <c r="D28" s="147" t="s">
        <v>35</v>
      </c>
      <c r="E28" s="148"/>
      <c r="J28" s="23"/>
    </row>
    <row r="29" spans="2:10" ht="20.100000000000001" customHeight="1" x14ac:dyDescent="0.25">
      <c r="B29" s="149"/>
      <c r="C29" s="150"/>
      <c r="D29" s="149"/>
      <c r="E29" s="150"/>
      <c r="J29" s="23"/>
    </row>
    <row r="30" spans="2:10" ht="20.100000000000001" customHeight="1" thickBot="1" x14ac:dyDescent="0.3">
      <c r="B30" s="6" t="s">
        <v>36</v>
      </c>
      <c r="C30" s="7" t="s">
        <v>110</v>
      </c>
      <c r="D30" s="8" t="s">
        <v>36</v>
      </c>
      <c r="E30" s="7" t="s">
        <v>110</v>
      </c>
      <c r="J30" s="23"/>
    </row>
    <row r="31" spans="2:10" ht="20.100000000000001" customHeight="1" thickTop="1" x14ac:dyDescent="0.25">
      <c r="B31" s="20" t="s">
        <v>8</v>
      </c>
      <c r="C31" s="21">
        <v>7091.0100045046393</v>
      </c>
      <c r="D31" s="22" t="s">
        <v>16</v>
      </c>
      <c r="E31" s="21">
        <v>7091.2562849531732</v>
      </c>
      <c r="J31" s="23"/>
    </row>
    <row r="32" spans="2:10" ht="20.100000000000001" customHeight="1" x14ac:dyDescent="0.25">
      <c r="B32" s="9" t="s">
        <v>16</v>
      </c>
      <c r="C32" s="24">
        <v>6815.3388828516963</v>
      </c>
      <c r="D32" s="11" t="s">
        <v>8</v>
      </c>
      <c r="E32" s="24">
        <v>7067.704392419294</v>
      </c>
      <c r="J32" s="23"/>
    </row>
    <row r="33" spans="2:10" ht="20.100000000000001" customHeight="1" x14ac:dyDescent="0.25">
      <c r="B33" s="14" t="s">
        <v>17</v>
      </c>
      <c r="C33" s="25">
        <v>5660.2617037289237</v>
      </c>
      <c r="D33" s="16" t="s">
        <v>17</v>
      </c>
      <c r="E33" s="25">
        <v>6513.8733114699189</v>
      </c>
      <c r="J33" s="23"/>
    </row>
    <row r="34" spans="2:10" ht="20.100000000000001" customHeight="1" x14ac:dyDescent="0.25">
      <c r="B34" s="14" t="s">
        <v>15</v>
      </c>
      <c r="C34" s="25">
        <v>5423.8252691602429</v>
      </c>
      <c r="D34" s="16" t="s">
        <v>15</v>
      </c>
      <c r="E34" s="25">
        <v>6043.5369338850714</v>
      </c>
      <c r="J34" s="23"/>
    </row>
    <row r="35" spans="2:10" ht="20.100000000000001" customHeight="1" x14ac:dyDescent="0.25">
      <c r="B35" s="9" t="s">
        <v>5</v>
      </c>
      <c r="C35" s="24">
        <v>4856.7551727177279</v>
      </c>
      <c r="D35" s="11" t="s">
        <v>14</v>
      </c>
      <c r="E35" s="24">
        <v>5365.3594720982364</v>
      </c>
      <c r="J35" s="23"/>
    </row>
    <row r="36" spans="2:10" ht="20.100000000000001" customHeight="1" x14ac:dyDescent="0.25">
      <c r="B36" s="9" t="s">
        <v>12</v>
      </c>
      <c r="C36" s="24">
        <v>4668.2989675322542</v>
      </c>
      <c r="D36" s="11" t="s">
        <v>12</v>
      </c>
      <c r="E36" s="24">
        <v>5128.6786614759176</v>
      </c>
      <c r="J36" s="23"/>
    </row>
    <row r="37" spans="2:10" ht="20.100000000000001" customHeight="1" x14ac:dyDescent="0.25">
      <c r="B37" s="14" t="s">
        <v>13</v>
      </c>
      <c r="C37" s="25">
        <v>4517.4255014217588</v>
      </c>
      <c r="D37" s="16" t="s">
        <v>5</v>
      </c>
      <c r="E37" s="25">
        <v>5062.0301488468185</v>
      </c>
      <c r="J37" s="23"/>
    </row>
    <row r="38" spans="2:10" ht="20.100000000000001" customHeight="1" x14ac:dyDescent="0.25">
      <c r="B38" s="14" t="s">
        <v>10</v>
      </c>
      <c r="C38" s="25">
        <v>4423.9552544074286</v>
      </c>
      <c r="D38" s="16" t="s">
        <v>10</v>
      </c>
      <c r="E38" s="25">
        <v>5057.7498121151675</v>
      </c>
      <c r="J38" s="23"/>
    </row>
    <row r="39" spans="2:10" ht="20.100000000000001" customHeight="1" x14ac:dyDescent="0.25">
      <c r="B39" s="9" t="s">
        <v>4</v>
      </c>
      <c r="C39" s="24">
        <v>4366.504518261826</v>
      </c>
      <c r="D39" s="11" t="s">
        <v>13</v>
      </c>
      <c r="E39" s="24">
        <v>4992.5020274644312</v>
      </c>
      <c r="J39" s="23"/>
    </row>
    <row r="40" spans="2:10" ht="20.100000000000001" customHeight="1" thickBot="1" x14ac:dyDescent="0.3">
      <c r="B40" s="17" t="s">
        <v>14</v>
      </c>
      <c r="C40" s="26">
        <v>4172.9483483681324</v>
      </c>
      <c r="D40" s="19" t="s">
        <v>9</v>
      </c>
      <c r="E40" s="26">
        <v>4782.3421649048987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7" t="s">
        <v>23</v>
      </c>
      <c r="C2" s="46"/>
      <c r="D2" s="41" t="s">
        <v>116</v>
      </c>
      <c r="E2" s="41" t="s">
        <v>116</v>
      </c>
      <c r="F2" s="41" t="s">
        <v>116</v>
      </c>
      <c r="G2" s="44" t="s">
        <v>116</v>
      </c>
      <c r="H2" s="41" t="s">
        <v>117</v>
      </c>
      <c r="I2" s="41" t="s">
        <v>117</v>
      </c>
      <c r="J2" s="41" t="s">
        <v>117</v>
      </c>
      <c r="K2" s="44" t="s">
        <v>117</v>
      </c>
      <c r="L2" s="41" t="s">
        <v>108</v>
      </c>
      <c r="M2" s="41" t="s">
        <v>109</v>
      </c>
      <c r="N2" s="41" t="s">
        <v>110</v>
      </c>
      <c r="O2" s="41" t="s">
        <v>111</v>
      </c>
    </row>
    <row r="3" spans="2:15" ht="15" customHeight="1" x14ac:dyDescent="0.2">
      <c r="B3" s="46">
        <v>1</v>
      </c>
      <c r="C3" s="46" t="s">
        <v>8</v>
      </c>
      <c r="D3" s="42">
        <v>4618.6270000000004</v>
      </c>
      <c r="E3" s="42">
        <v>4618.6270000000004</v>
      </c>
      <c r="F3" s="42">
        <v>4618.6270000000004</v>
      </c>
      <c r="G3" s="45">
        <v>4618.6270000000004</v>
      </c>
      <c r="H3" s="42">
        <v>6034.4874999999993</v>
      </c>
      <c r="I3" s="42">
        <v>6034.4874999999993</v>
      </c>
      <c r="J3" s="42">
        <v>6034.4874999999993</v>
      </c>
      <c r="K3" s="45">
        <v>6034.4874999999993</v>
      </c>
      <c r="L3" s="42">
        <v>6179.6319999999996</v>
      </c>
      <c r="M3" s="42">
        <v>6337.9920000000002</v>
      </c>
      <c r="N3" s="42">
        <v>6531.9979999999996</v>
      </c>
      <c r="O3" s="42">
        <v>6730.6242895020614</v>
      </c>
    </row>
    <row r="4" spans="2:15" ht="15" customHeight="1" x14ac:dyDescent="0.2">
      <c r="B4" s="46">
        <v>2</v>
      </c>
      <c r="C4" s="46" t="s">
        <v>24</v>
      </c>
      <c r="D4" s="42">
        <v>4289.92425</v>
      </c>
      <c r="E4" s="42">
        <v>4289.92425</v>
      </c>
      <c r="F4" s="42">
        <v>4289.92425</v>
      </c>
      <c r="G4" s="45">
        <v>4289.92425</v>
      </c>
      <c r="H4" s="42">
        <v>4579.5985000000001</v>
      </c>
      <c r="I4" s="42">
        <v>4579.5985000000001</v>
      </c>
      <c r="J4" s="42">
        <v>4579.5985000000001</v>
      </c>
      <c r="K4" s="45">
        <v>4579.5985000000001</v>
      </c>
      <c r="L4" s="42">
        <v>4623.9310000000005</v>
      </c>
      <c r="M4" s="42">
        <v>4726.3980000000001</v>
      </c>
      <c r="N4" s="42">
        <v>4787.8830000000007</v>
      </c>
      <c r="O4" s="42">
        <v>4962.9375471066969</v>
      </c>
    </row>
    <row r="5" spans="2:15" ht="15" customHeight="1" x14ac:dyDescent="0.2">
      <c r="B5" s="46">
        <v>3</v>
      </c>
      <c r="C5" s="46" t="s">
        <v>5</v>
      </c>
      <c r="D5" s="42">
        <v>3070.4929999999999</v>
      </c>
      <c r="E5" s="42">
        <v>3070.4929999999999</v>
      </c>
      <c r="F5" s="42">
        <v>3070.4929999999999</v>
      </c>
      <c r="G5" s="45">
        <v>3070.4929999999999</v>
      </c>
      <c r="H5" s="42">
        <v>4237.8897500000003</v>
      </c>
      <c r="I5" s="42">
        <v>4237.8897500000003</v>
      </c>
      <c r="J5" s="42">
        <v>4237.8897500000003</v>
      </c>
      <c r="K5" s="45">
        <v>4237.8897500000003</v>
      </c>
      <c r="L5" s="42">
        <v>4318.4009999999998</v>
      </c>
      <c r="M5" s="42">
        <v>4394.0169999999998</v>
      </c>
      <c r="N5" s="42">
        <v>4517.5259999999998</v>
      </c>
      <c r="O5" s="42">
        <v>4750.2239783003042</v>
      </c>
    </row>
    <row r="6" spans="2:15" ht="15" customHeight="1" x14ac:dyDescent="0.2">
      <c r="B6" s="46">
        <v>4</v>
      </c>
      <c r="C6" s="46" t="s">
        <v>7</v>
      </c>
      <c r="D6" s="42">
        <v>2798.2442499999997</v>
      </c>
      <c r="E6" s="42">
        <v>2798.2442499999997</v>
      </c>
      <c r="F6" s="42">
        <v>2798.2442499999997</v>
      </c>
      <c r="G6" s="45">
        <v>2798.2442499999997</v>
      </c>
      <c r="H6" s="42">
        <v>3900.1122500000001</v>
      </c>
      <c r="I6" s="42">
        <v>3900.1122500000001</v>
      </c>
      <c r="J6" s="42">
        <v>3900.1122500000001</v>
      </c>
      <c r="K6" s="45">
        <v>3900.1122500000001</v>
      </c>
      <c r="L6" s="42">
        <v>3960.6190000000001</v>
      </c>
      <c r="M6" s="42">
        <v>4056.6080000000002</v>
      </c>
      <c r="N6" s="42">
        <v>4068.8389999999999</v>
      </c>
      <c r="O6" s="42">
        <v>4159.5956184728684</v>
      </c>
    </row>
    <row r="7" spans="2:15" ht="15" customHeight="1" x14ac:dyDescent="0.2">
      <c r="B7" s="46">
        <v>5</v>
      </c>
      <c r="C7" s="46" t="s">
        <v>18</v>
      </c>
      <c r="D7" s="42">
        <v>3061.5169999999998</v>
      </c>
      <c r="E7" s="42">
        <v>3061.5169999999998</v>
      </c>
      <c r="F7" s="42">
        <v>3061.5169999999998</v>
      </c>
      <c r="G7" s="45">
        <v>3061.5169999999998</v>
      </c>
      <c r="H7" s="42">
        <v>3627.7247500000003</v>
      </c>
      <c r="I7" s="42">
        <v>3627.7247500000003</v>
      </c>
      <c r="J7" s="42">
        <v>3627.7247500000003</v>
      </c>
      <c r="K7" s="45">
        <v>3627.7247500000003</v>
      </c>
      <c r="L7" s="42">
        <v>3702.393</v>
      </c>
      <c r="M7" s="42">
        <v>3848.627</v>
      </c>
      <c r="N7" s="42">
        <v>3887.9690000000001</v>
      </c>
      <c r="O7" s="42">
        <v>4148.0792501884089</v>
      </c>
    </row>
    <row r="8" spans="2:15" ht="15" customHeight="1" x14ac:dyDescent="0.2">
      <c r="B8" s="46">
        <v>6</v>
      </c>
      <c r="C8" s="46" t="s">
        <v>1</v>
      </c>
      <c r="D8" s="42">
        <v>3258.3285000000001</v>
      </c>
      <c r="E8" s="42">
        <v>3258.3285000000001</v>
      </c>
      <c r="F8" s="42">
        <v>3258.3285000000001</v>
      </c>
      <c r="G8" s="45">
        <v>3258.3285000000001</v>
      </c>
      <c r="H8" s="42">
        <v>3868.1007499999996</v>
      </c>
      <c r="I8" s="42">
        <v>3868.1007499999996</v>
      </c>
      <c r="J8" s="42">
        <v>3868.1007499999996</v>
      </c>
      <c r="K8" s="45">
        <v>3868.1007499999996</v>
      </c>
      <c r="L8" s="42">
        <v>3913.4259999999999</v>
      </c>
      <c r="M8" s="42">
        <v>3928.73</v>
      </c>
      <c r="N8" s="42">
        <v>3964.951</v>
      </c>
      <c r="O8" s="42">
        <v>4049.4386480200092</v>
      </c>
    </row>
    <row r="9" spans="2:15" ht="15" customHeight="1" x14ac:dyDescent="0.2">
      <c r="B9" s="46">
        <v>7</v>
      </c>
      <c r="C9" s="46" t="s">
        <v>118</v>
      </c>
      <c r="D9" s="42">
        <v>3034.4212499999994</v>
      </c>
      <c r="E9" s="42">
        <v>3034.4212499999994</v>
      </c>
      <c r="F9" s="42">
        <v>3034.4212499999994</v>
      </c>
      <c r="G9" s="45">
        <v>3034.4212499999994</v>
      </c>
      <c r="H9" s="42">
        <v>3814.0767500000002</v>
      </c>
      <c r="I9" s="42">
        <v>3814.0767500000002</v>
      </c>
      <c r="J9" s="42">
        <v>3814.0767500000002</v>
      </c>
      <c r="K9" s="45">
        <v>3814.0767500000002</v>
      </c>
      <c r="L9" s="42">
        <v>3904.335</v>
      </c>
      <c r="M9" s="42">
        <v>3833.0839999999998</v>
      </c>
      <c r="N9" s="42">
        <v>3928.569</v>
      </c>
      <c r="O9" s="42">
        <v>4023.5476020364922</v>
      </c>
    </row>
    <row r="10" spans="2:15" ht="15" customHeight="1" x14ac:dyDescent="0.2">
      <c r="B10" s="46">
        <v>8</v>
      </c>
      <c r="C10" s="46" t="s">
        <v>9</v>
      </c>
      <c r="D10" s="42">
        <v>3126.2037500000006</v>
      </c>
      <c r="E10" s="42">
        <v>3126.2037500000006</v>
      </c>
      <c r="F10" s="42">
        <v>3126.2037500000006</v>
      </c>
      <c r="G10" s="45">
        <v>3126.2037500000006</v>
      </c>
      <c r="H10" s="42">
        <v>3529.5565000000001</v>
      </c>
      <c r="I10" s="42">
        <v>3529.5565000000001</v>
      </c>
      <c r="J10" s="42">
        <v>3529.5565000000001</v>
      </c>
      <c r="K10" s="45">
        <v>3529.5565000000001</v>
      </c>
      <c r="L10" s="42">
        <v>3586.578</v>
      </c>
      <c r="M10" s="42">
        <v>3623.9120000000003</v>
      </c>
      <c r="N10" s="42">
        <v>3822.183</v>
      </c>
      <c r="O10" s="42">
        <v>3986.7672127665978</v>
      </c>
    </row>
    <row r="11" spans="2:15" ht="15" customHeight="1" x14ac:dyDescent="0.2">
      <c r="B11" s="46">
        <v>9</v>
      </c>
      <c r="C11" s="46" t="s">
        <v>2</v>
      </c>
      <c r="D11" s="42">
        <v>2737.7060000000001</v>
      </c>
      <c r="E11" s="42">
        <v>2737.7060000000001</v>
      </c>
      <c r="F11" s="42">
        <v>2737.7060000000001</v>
      </c>
      <c r="G11" s="45">
        <v>2737.7060000000001</v>
      </c>
      <c r="H11" s="42">
        <v>3767.2080000000001</v>
      </c>
      <c r="I11" s="42">
        <v>3767.2080000000001</v>
      </c>
      <c r="J11" s="42">
        <v>3767.2080000000001</v>
      </c>
      <c r="K11" s="45">
        <v>3767.2080000000001</v>
      </c>
      <c r="L11" s="42">
        <v>3790.306</v>
      </c>
      <c r="M11" s="42">
        <v>3809.7980000000002</v>
      </c>
      <c r="N11" s="42">
        <v>3898.54</v>
      </c>
      <c r="O11" s="42">
        <v>3955.4417766926422</v>
      </c>
    </row>
    <row r="12" spans="2:15" ht="15" customHeight="1" x14ac:dyDescent="0.2">
      <c r="B12" s="46">
        <v>10</v>
      </c>
      <c r="C12" s="46" t="s">
        <v>51</v>
      </c>
      <c r="D12" s="42">
        <v>2890.0052500000002</v>
      </c>
      <c r="E12" s="42">
        <v>2890.0052500000002</v>
      </c>
      <c r="F12" s="42">
        <v>2890.0052500000002</v>
      </c>
      <c r="G12" s="45">
        <v>2890.0052500000002</v>
      </c>
      <c r="H12" s="42">
        <v>3534.0989999999997</v>
      </c>
      <c r="I12" s="42">
        <v>3534.0989999999997</v>
      </c>
      <c r="J12" s="42">
        <v>3534.0989999999997</v>
      </c>
      <c r="K12" s="45">
        <v>3534.0989999999997</v>
      </c>
      <c r="L12" s="42">
        <v>3528.1279999999997</v>
      </c>
      <c r="M12" s="42">
        <v>3589.6350000000002</v>
      </c>
      <c r="N12" s="42">
        <v>3823.72</v>
      </c>
      <c r="O12" s="42">
        <v>3857.948789441502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7" t="s">
        <v>23</v>
      </c>
      <c r="C2" s="46"/>
      <c r="D2" s="41" t="s">
        <v>116</v>
      </c>
      <c r="E2" s="41" t="s">
        <v>116</v>
      </c>
      <c r="F2" s="41" t="s">
        <v>116</v>
      </c>
      <c r="G2" s="44" t="s">
        <v>116</v>
      </c>
      <c r="H2" s="41" t="s">
        <v>117</v>
      </c>
      <c r="I2" s="41" t="s">
        <v>117</v>
      </c>
      <c r="J2" s="41" t="s">
        <v>117</v>
      </c>
      <c r="K2" s="44" t="s">
        <v>117</v>
      </c>
      <c r="L2" s="41" t="s">
        <v>108</v>
      </c>
      <c r="M2" s="41" t="s">
        <v>109</v>
      </c>
      <c r="N2" s="41" t="s">
        <v>110</v>
      </c>
      <c r="O2" s="41" t="s">
        <v>111</v>
      </c>
    </row>
    <row r="3" spans="2:15" ht="15" customHeight="1" x14ac:dyDescent="0.2">
      <c r="B3" s="46">
        <v>1</v>
      </c>
      <c r="C3" s="46" t="s">
        <v>8</v>
      </c>
      <c r="D3" s="43">
        <v>12.933250000000001</v>
      </c>
      <c r="E3" s="43">
        <v>12.933250000000001</v>
      </c>
      <c r="F3" s="43">
        <v>12.933250000000001</v>
      </c>
      <c r="G3" s="48">
        <v>12.933250000000001</v>
      </c>
      <c r="H3" s="43">
        <v>15.2485</v>
      </c>
      <c r="I3" s="43">
        <v>15.2485</v>
      </c>
      <c r="J3" s="43">
        <v>15.2485</v>
      </c>
      <c r="K3" s="48">
        <v>15.2485</v>
      </c>
      <c r="L3" s="43">
        <v>15.435</v>
      </c>
      <c r="M3" s="43">
        <v>15.120999999999999</v>
      </c>
      <c r="N3" s="43">
        <v>15.483000000000001</v>
      </c>
      <c r="O3" s="43">
        <v>15.833861120103597</v>
      </c>
    </row>
    <row r="4" spans="2:15" ht="15" customHeight="1" x14ac:dyDescent="0.2">
      <c r="B4" s="46">
        <v>2</v>
      </c>
      <c r="C4" s="46" t="s">
        <v>118</v>
      </c>
      <c r="D4" s="43">
        <v>11.723749999999999</v>
      </c>
      <c r="E4" s="43">
        <v>11.723749999999999</v>
      </c>
      <c r="F4" s="43">
        <v>11.723749999999999</v>
      </c>
      <c r="G4" s="48">
        <v>11.723749999999999</v>
      </c>
      <c r="H4" s="43">
        <v>12.35675</v>
      </c>
      <c r="I4" s="43">
        <v>12.35675</v>
      </c>
      <c r="J4" s="43">
        <v>12.35675</v>
      </c>
      <c r="K4" s="48">
        <v>12.35675</v>
      </c>
      <c r="L4" s="43">
        <v>12.433</v>
      </c>
      <c r="M4" s="43">
        <v>12.597</v>
      </c>
      <c r="N4" s="43">
        <v>12.679</v>
      </c>
      <c r="O4" s="43">
        <v>12.72869818124804</v>
      </c>
    </row>
    <row r="5" spans="2:15" ht="15" customHeight="1" x14ac:dyDescent="0.2">
      <c r="B5" s="46">
        <v>3</v>
      </c>
      <c r="C5" s="46" t="s">
        <v>5</v>
      </c>
      <c r="D5" s="43">
        <v>10.676749999999998</v>
      </c>
      <c r="E5" s="43">
        <v>10.676749999999998</v>
      </c>
      <c r="F5" s="43">
        <v>10.676749999999998</v>
      </c>
      <c r="G5" s="48">
        <v>10.676749999999998</v>
      </c>
      <c r="H5" s="43">
        <v>12.263249999999999</v>
      </c>
      <c r="I5" s="43">
        <v>12.263249999999999</v>
      </c>
      <c r="J5" s="43">
        <v>12.263249999999999</v>
      </c>
      <c r="K5" s="48">
        <v>12.263249999999999</v>
      </c>
      <c r="L5" s="43">
        <v>12.481999999999999</v>
      </c>
      <c r="M5" s="43">
        <v>12.071</v>
      </c>
      <c r="N5" s="43">
        <v>12.337999999999999</v>
      </c>
      <c r="O5" s="43">
        <v>12.421473589827194</v>
      </c>
    </row>
    <row r="6" spans="2:15" ht="15" customHeight="1" x14ac:dyDescent="0.2">
      <c r="B6" s="46">
        <v>4</v>
      </c>
      <c r="C6" s="46" t="s">
        <v>7</v>
      </c>
      <c r="D6" s="43">
        <v>9.5062499999999996</v>
      </c>
      <c r="E6" s="43">
        <v>9.5062499999999996</v>
      </c>
      <c r="F6" s="43">
        <v>9.5062499999999996</v>
      </c>
      <c r="G6" s="48">
        <v>9.5062499999999996</v>
      </c>
      <c r="H6" s="43">
        <v>10.949250000000001</v>
      </c>
      <c r="I6" s="43">
        <v>10.949250000000001</v>
      </c>
      <c r="J6" s="43">
        <v>10.949250000000001</v>
      </c>
      <c r="K6" s="48">
        <v>10.949250000000001</v>
      </c>
      <c r="L6" s="43">
        <v>11.196000000000002</v>
      </c>
      <c r="M6" s="43">
        <v>11.329000000000001</v>
      </c>
      <c r="N6" s="43">
        <v>11.637</v>
      </c>
      <c r="O6" s="43">
        <v>12.062913801949717</v>
      </c>
    </row>
    <row r="7" spans="2:15" ht="15" customHeight="1" x14ac:dyDescent="0.2">
      <c r="B7" s="46">
        <v>5</v>
      </c>
      <c r="C7" s="46" t="s">
        <v>6</v>
      </c>
      <c r="D7" s="43">
        <v>9.6894999999999989</v>
      </c>
      <c r="E7" s="43">
        <v>9.6894999999999989</v>
      </c>
      <c r="F7" s="43">
        <v>9.6894999999999989</v>
      </c>
      <c r="G7" s="48">
        <v>9.6894999999999989</v>
      </c>
      <c r="H7" s="43">
        <v>11.713249999999999</v>
      </c>
      <c r="I7" s="43">
        <v>11.713249999999999</v>
      </c>
      <c r="J7" s="43">
        <v>11.713249999999999</v>
      </c>
      <c r="K7" s="48">
        <v>11.713249999999999</v>
      </c>
      <c r="L7" s="43">
        <v>11.786</v>
      </c>
      <c r="M7" s="43">
        <v>11.946999999999999</v>
      </c>
      <c r="N7" s="43">
        <v>11.813000000000001</v>
      </c>
      <c r="O7" s="43">
        <v>11.692253833049406</v>
      </c>
    </row>
    <row r="8" spans="2:15" ht="15" customHeight="1" x14ac:dyDescent="0.2">
      <c r="B8" s="46">
        <v>6</v>
      </c>
      <c r="C8" s="46" t="s">
        <v>1</v>
      </c>
      <c r="D8" s="43">
        <v>10.769250000000001</v>
      </c>
      <c r="E8" s="43">
        <v>10.769250000000001</v>
      </c>
      <c r="F8" s="43">
        <v>10.769250000000001</v>
      </c>
      <c r="G8" s="48">
        <v>10.769250000000001</v>
      </c>
      <c r="H8" s="43">
        <v>11.249000000000001</v>
      </c>
      <c r="I8" s="43">
        <v>11.249000000000001</v>
      </c>
      <c r="J8" s="43">
        <v>11.249000000000001</v>
      </c>
      <c r="K8" s="48">
        <v>11.249000000000001</v>
      </c>
      <c r="L8" s="43">
        <v>11.125</v>
      </c>
      <c r="M8" s="43">
        <v>11.091000000000001</v>
      </c>
      <c r="N8" s="43">
        <v>11.157</v>
      </c>
      <c r="O8" s="43">
        <v>11.25031309090909</v>
      </c>
    </row>
    <row r="9" spans="2:15" ht="15" customHeight="1" x14ac:dyDescent="0.2">
      <c r="B9" s="46">
        <v>7</v>
      </c>
      <c r="C9" s="46" t="s">
        <v>2</v>
      </c>
      <c r="D9" s="43">
        <v>10.228999999999999</v>
      </c>
      <c r="E9" s="43">
        <v>10.228999999999999</v>
      </c>
      <c r="F9" s="43">
        <v>10.228999999999999</v>
      </c>
      <c r="G9" s="48">
        <v>10.228999999999999</v>
      </c>
      <c r="H9" s="43">
        <v>10.858499999999999</v>
      </c>
      <c r="I9" s="43">
        <v>10.858499999999999</v>
      </c>
      <c r="J9" s="43">
        <v>10.858499999999999</v>
      </c>
      <c r="K9" s="48">
        <v>10.858499999999999</v>
      </c>
      <c r="L9" s="43">
        <v>10.929</v>
      </c>
      <c r="M9" s="43">
        <v>11.007</v>
      </c>
      <c r="N9" s="43">
        <v>11.137</v>
      </c>
      <c r="O9" s="43">
        <v>11.129942970942338</v>
      </c>
    </row>
    <row r="10" spans="2:15" ht="15" customHeight="1" x14ac:dyDescent="0.2">
      <c r="B10" s="46">
        <v>8</v>
      </c>
      <c r="C10" s="46" t="s">
        <v>114</v>
      </c>
      <c r="D10" s="43">
        <v>9.51675</v>
      </c>
      <c r="E10" s="43">
        <v>9.51675</v>
      </c>
      <c r="F10" s="43">
        <v>9.51675</v>
      </c>
      <c r="G10" s="48">
        <v>9.51675</v>
      </c>
      <c r="H10" s="43">
        <v>10.61375</v>
      </c>
      <c r="I10" s="43">
        <v>10.61375</v>
      </c>
      <c r="J10" s="43">
        <v>10.61375</v>
      </c>
      <c r="K10" s="48">
        <v>10.61375</v>
      </c>
      <c r="L10" s="43">
        <v>10.512</v>
      </c>
      <c r="M10" s="43">
        <v>10.731999999999999</v>
      </c>
      <c r="N10" s="43">
        <v>10.948</v>
      </c>
      <c r="O10" s="43">
        <v>11.089400384721078</v>
      </c>
    </row>
    <row r="11" spans="2:15" ht="15" customHeight="1" x14ac:dyDescent="0.2">
      <c r="B11" s="46">
        <v>9</v>
      </c>
      <c r="C11" s="46" t="s">
        <v>4</v>
      </c>
      <c r="D11" s="43">
        <v>10.097249999999999</v>
      </c>
      <c r="E11" s="43">
        <v>10.097249999999999</v>
      </c>
      <c r="F11" s="43">
        <v>10.097249999999999</v>
      </c>
      <c r="G11" s="48">
        <v>10.097249999999999</v>
      </c>
      <c r="H11" s="43">
        <v>10.648250000000001</v>
      </c>
      <c r="I11" s="43">
        <v>10.648250000000001</v>
      </c>
      <c r="J11" s="43">
        <v>10.648250000000001</v>
      </c>
      <c r="K11" s="48">
        <v>10.648250000000001</v>
      </c>
      <c r="L11" s="43">
        <v>10.637</v>
      </c>
      <c r="M11" s="43">
        <v>10.724</v>
      </c>
      <c r="N11" s="43">
        <v>10.983000000000001</v>
      </c>
      <c r="O11" s="43">
        <v>11.026307565337001</v>
      </c>
    </row>
    <row r="12" spans="2:15" ht="15" customHeight="1" x14ac:dyDescent="0.2">
      <c r="B12" s="46">
        <v>10</v>
      </c>
      <c r="C12" s="46" t="s">
        <v>119</v>
      </c>
      <c r="D12" s="43">
        <v>8.8307500000000001</v>
      </c>
      <c r="E12" s="43">
        <v>8.8307500000000001</v>
      </c>
      <c r="F12" s="43">
        <v>8.8307500000000001</v>
      </c>
      <c r="G12" s="48">
        <v>8.8307500000000001</v>
      </c>
      <c r="H12" s="43">
        <v>10.19975</v>
      </c>
      <c r="I12" s="43">
        <v>10.19975</v>
      </c>
      <c r="J12" s="43">
        <v>10.19975</v>
      </c>
      <c r="K12" s="48">
        <v>10.19975</v>
      </c>
      <c r="L12" s="43">
        <v>10.198</v>
      </c>
      <c r="M12" s="43">
        <v>10.508000000000001</v>
      </c>
      <c r="N12" s="43">
        <v>10.843999999999999</v>
      </c>
      <c r="O12" s="43">
        <v>10.913646756583173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9" customFormat="1" ht="15" customHeight="1" x14ac:dyDescent="0.2"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2:15" ht="15" customHeight="1" x14ac:dyDescent="0.2">
      <c r="B2" s="47" t="s">
        <v>23</v>
      </c>
      <c r="C2" s="46"/>
      <c r="D2" s="41" t="s">
        <v>116</v>
      </c>
      <c r="E2" s="41" t="s">
        <v>116</v>
      </c>
      <c r="F2" s="41" t="s">
        <v>116</v>
      </c>
      <c r="G2" s="44" t="s">
        <v>116</v>
      </c>
      <c r="H2" s="41" t="s">
        <v>117</v>
      </c>
      <c r="I2" s="41" t="s">
        <v>117</v>
      </c>
      <c r="J2" s="41" t="s">
        <v>117</v>
      </c>
      <c r="K2" s="44" t="s">
        <v>117</v>
      </c>
      <c r="L2" s="41" t="s">
        <v>108</v>
      </c>
      <c r="M2" s="41" t="s">
        <v>109</v>
      </c>
      <c r="N2" s="41" t="s">
        <v>110</v>
      </c>
      <c r="O2" s="41" t="s">
        <v>111</v>
      </c>
    </row>
    <row r="3" spans="2:15" ht="15" customHeight="1" x14ac:dyDescent="0.2">
      <c r="B3" s="46">
        <v>1</v>
      </c>
      <c r="C3" s="46" t="s">
        <v>8</v>
      </c>
      <c r="D3" s="42">
        <v>5400.3439999999991</v>
      </c>
      <c r="E3" s="42">
        <v>5400.3439999999991</v>
      </c>
      <c r="F3" s="42">
        <v>5400.3439999999991</v>
      </c>
      <c r="G3" s="45">
        <v>5400.3439999999991</v>
      </c>
      <c r="H3" s="42">
        <v>6309.3104999999996</v>
      </c>
      <c r="I3" s="42">
        <v>6309.3104999999996</v>
      </c>
      <c r="J3" s="42">
        <v>6309.3104999999996</v>
      </c>
      <c r="K3" s="45">
        <v>6309.3104999999996</v>
      </c>
      <c r="L3" s="42">
        <v>6312</v>
      </c>
      <c r="M3" s="42">
        <v>6567.6149999999998</v>
      </c>
      <c r="N3" s="42">
        <v>6962.0009999999993</v>
      </c>
      <c r="O3" s="42">
        <v>7067.704392419294</v>
      </c>
    </row>
    <row r="4" spans="2:15" ht="15" customHeight="1" x14ac:dyDescent="0.2">
      <c r="B4" s="46">
        <v>2</v>
      </c>
      <c r="C4" s="46" t="s">
        <v>5</v>
      </c>
      <c r="D4" s="42">
        <v>3999.2772500000001</v>
      </c>
      <c r="E4" s="42">
        <v>3999.2772500000001</v>
      </c>
      <c r="F4" s="42">
        <v>3999.2772500000001</v>
      </c>
      <c r="G4" s="45">
        <v>3999.2772500000001</v>
      </c>
      <c r="H4" s="42">
        <v>4869.8137500000003</v>
      </c>
      <c r="I4" s="42">
        <v>4869.8137500000003</v>
      </c>
      <c r="J4" s="42">
        <v>4869.8137500000003</v>
      </c>
      <c r="K4" s="45">
        <v>4869.8137500000003</v>
      </c>
      <c r="L4" s="42">
        <v>4944.7690000000002</v>
      </c>
      <c r="M4" s="42">
        <v>5004.1710000000003</v>
      </c>
      <c r="N4" s="42">
        <v>4826.9669999999996</v>
      </c>
      <c r="O4" s="42">
        <v>5062.0301488468185</v>
      </c>
    </row>
    <row r="5" spans="2:15" ht="15" customHeight="1" x14ac:dyDescent="0.2">
      <c r="B5" s="46">
        <v>3</v>
      </c>
      <c r="C5" s="46" t="s">
        <v>9</v>
      </c>
      <c r="D5" s="42">
        <v>3105.8924999999999</v>
      </c>
      <c r="E5" s="42">
        <v>3105.8924999999999</v>
      </c>
      <c r="F5" s="42">
        <v>3105.8924999999999</v>
      </c>
      <c r="G5" s="45">
        <v>3105.8924999999999</v>
      </c>
      <c r="H5" s="42">
        <v>4166.3049999999994</v>
      </c>
      <c r="I5" s="42">
        <v>4166.3049999999994</v>
      </c>
      <c r="J5" s="42">
        <v>4166.3049999999994</v>
      </c>
      <c r="K5" s="45">
        <v>4166.3049999999994</v>
      </c>
      <c r="L5" s="42">
        <v>3831.3650000000002</v>
      </c>
      <c r="M5" s="42">
        <v>4272.1129999999994</v>
      </c>
      <c r="N5" s="42">
        <v>4616.7709999999997</v>
      </c>
      <c r="O5" s="42">
        <v>4782.3421649048987</v>
      </c>
    </row>
    <row r="6" spans="2:15" ht="15" customHeight="1" x14ac:dyDescent="0.2">
      <c r="B6" s="46">
        <v>4</v>
      </c>
      <c r="C6" s="46" t="s">
        <v>4</v>
      </c>
      <c r="D6" s="42">
        <v>3150.6802499999994</v>
      </c>
      <c r="E6" s="42">
        <v>3150.6802499999994</v>
      </c>
      <c r="F6" s="42">
        <v>3150.6802499999994</v>
      </c>
      <c r="G6" s="45">
        <v>3150.6802499999994</v>
      </c>
      <c r="H6" s="42">
        <v>4250.0884999999998</v>
      </c>
      <c r="I6" s="42">
        <v>4250.0884999999998</v>
      </c>
      <c r="J6" s="42">
        <v>4250.0884999999998</v>
      </c>
      <c r="K6" s="45">
        <v>4250.0884999999998</v>
      </c>
      <c r="L6" s="42">
        <v>4293.7489999999998</v>
      </c>
      <c r="M6" s="42">
        <v>4426.8230000000003</v>
      </c>
      <c r="N6" s="42">
        <v>4490.5720000000001</v>
      </c>
      <c r="O6" s="42">
        <v>4657.6833875271823</v>
      </c>
    </row>
    <row r="7" spans="2:15" ht="15" customHeight="1" x14ac:dyDescent="0.2">
      <c r="B7" s="46">
        <v>5</v>
      </c>
      <c r="C7" s="46" t="s">
        <v>6</v>
      </c>
      <c r="D7" s="42">
        <v>2095.5374999999999</v>
      </c>
      <c r="E7" s="42">
        <v>2095.5374999999999</v>
      </c>
      <c r="F7" s="42">
        <v>2095.5374999999999</v>
      </c>
      <c r="G7" s="45">
        <v>2095.5374999999999</v>
      </c>
      <c r="H7" s="42">
        <v>3838.2672500000003</v>
      </c>
      <c r="I7" s="42">
        <v>3838.2672500000003</v>
      </c>
      <c r="J7" s="42">
        <v>3838.2672500000003</v>
      </c>
      <c r="K7" s="45">
        <v>3838.2672500000003</v>
      </c>
      <c r="L7" s="42">
        <v>3809.2980000000002</v>
      </c>
      <c r="M7" s="42">
        <v>4592.6880000000001</v>
      </c>
      <c r="N7" s="42">
        <v>4569.3159999999998</v>
      </c>
      <c r="O7" s="42">
        <v>4601.3811073202805</v>
      </c>
    </row>
    <row r="8" spans="2:15" ht="15" customHeight="1" x14ac:dyDescent="0.2">
      <c r="B8" s="46">
        <v>6</v>
      </c>
      <c r="C8" s="46" t="s">
        <v>118</v>
      </c>
      <c r="D8" s="42">
        <v>3202.6785</v>
      </c>
      <c r="E8" s="42">
        <v>3202.6785</v>
      </c>
      <c r="F8" s="42">
        <v>3202.6785</v>
      </c>
      <c r="G8" s="45">
        <v>3202.6785</v>
      </c>
      <c r="H8" s="42">
        <v>3624.1587500000005</v>
      </c>
      <c r="I8" s="42">
        <v>3624.1587500000005</v>
      </c>
      <c r="J8" s="42">
        <v>3624.1587500000005</v>
      </c>
      <c r="K8" s="45">
        <v>3624.1587500000005</v>
      </c>
      <c r="L8" s="42">
        <v>3603.4650000000001</v>
      </c>
      <c r="M8" s="42">
        <v>3822.6469999999999</v>
      </c>
      <c r="N8" s="42">
        <v>3916.7430000000004</v>
      </c>
      <c r="O8" s="42">
        <v>4013.1780408148384</v>
      </c>
    </row>
    <row r="9" spans="2:15" ht="15" customHeight="1" x14ac:dyDescent="0.2">
      <c r="B9" s="46">
        <v>7</v>
      </c>
      <c r="C9" s="46" t="s">
        <v>2</v>
      </c>
      <c r="D9" s="42">
        <v>3502.7507500000002</v>
      </c>
      <c r="E9" s="42">
        <v>3502.7507500000002</v>
      </c>
      <c r="F9" s="42">
        <v>3502.7507500000002</v>
      </c>
      <c r="G9" s="45">
        <v>3502.7507500000002</v>
      </c>
      <c r="H9" s="42">
        <v>3904.4072500000002</v>
      </c>
      <c r="I9" s="42">
        <v>3904.4072500000002</v>
      </c>
      <c r="J9" s="42">
        <v>3904.4072500000002</v>
      </c>
      <c r="K9" s="45">
        <v>3904.4072500000002</v>
      </c>
      <c r="L9" s="42">
        <v>3999.299</v>
      </c>
      <c r="M9" s="42">
        <v>3914.3059999999996</v>
      </c>
      <c r="N9" s="42">
        <v>4015.393</v>
      </c>
      <c r="O9" s="42">
        <v>3981.8557194464129</v>
      </c>
    </row>
    <row r="10" spans="2:15" ht="15" customHeight="1" x14ac:dyDescent="0.2">
      <c r="B10" s="46">
        <v>8</v>
      </c>
      <c r="C10" s="46" t="s">
        <v>51</v>
      </c>
      <c r="D10" s="42">
        <v>2607.5675000000001</v>
      </c>
      <c r="E10" s="42">
        <v>2607.5675000000001</v>
      </c>
      <c r="F10" s="42">
        <v>2607.5675000000001</v>
      </c>
      <c r="G10" s="45">
        <v>2607.5675000000001</v>
      </c>
      <c r="H10" s="42">
        <v>3463.3002500000002</v>
      </c>
      <c r="I10" s="42">
        <v>3463.3002500000002</v>
      </c>
      <c r="J10" s="42">
        <v>3463.3002500000002</v>
      </c>
      <c r="K10" s="45">
        <v>3463.3002500000002</v>
      </c>
      <c r="L10" s="42">
        <v>3577.3500000000004</v>
      </c>
      <c r="M10" s="42">
        <v>3738.1010000000001</v>
      </c>
      <c r="N10" s="42">
        <v>3746.8030000000003</v>
      </c>
      <c r="O10" s="42">
        <v>3971.5466812646278</v>
      </c>
    </row>
    <row r="11" spans="2:15" ht="15" customHeight="1" x14ac:dyDescent="0.2">
      <c r="B11" s="46">
        <v>9</v>
      </c>
      <c r="C11" s="46" t="s">
        <v>7</v>
      </c>
      <c r="D11" s="42">
        <v>3112.0214999999998</v>
      </c>
      <c r="E11" s="42">
        <v>3112.0214999999998</v>
      </c>
      <c r="F11" s="42">
        <v>3112.0214999999998</v>
      </c>
      <c r="G11" s="45">
        <v>3112.0214999999998</v>
      </c>
      <c r="H11" s="42">
        <v>3925.5842499999999</v>
      </c>
      <c r="I11" s="42">
        <v>3925.5842499999999</v>
      </c>
      <c r="J11" s="42">
        <v>3925.5842499999999</v>
      </c>
      <c r="K11" s="45">
        <v>3925.5842499999999</v>
      </c>
      <c r="L11" s="42">
        <v>3918.48</v>
      </c>
      <c r="M11" s="42">
        <v>4011.3319999999999</v>
      </c>
      <c r="N11" s="42">
        <v>4055.56</v>
      </c>
      <c r="O11" s="42">
        <v>3944.3892214299058</v>
      </c>
    </row>
    <row r="12" spans="2:15" ht="15" customHeight="1" x14ac:dyDescent="0.2">
      <c r="B12" s="46">
        <v>10</v>
      </c>
      <c r="C12" s="46" t="s">
        <v>3</v>
      </c>
      <c r="D12" s="42">
        <v>2974.2064999999998</v>
      </c>
      <c r="E12" s="42">
        <v>2974.2064999999998</v>
      </c>
      <c r="F12" s="42">
        <v>2974.2064999999998</v>
      </c>
      <c r="G12" s="45">
        <v>2974.2064999999998</v>
      </c>
      <c r="H12" s="42">
        <v>3704.3235</v>
      </c>
      <c r="I12" s="42">
        <v>3704.3235</v>
      </c>
      <c r="J12" s="42">
        <v>3704.3235</v>
      </c>
      <c r="K12" s="45">
        <v>3704.3235</v>
      </c>
      <c r="L12" s="42">
        <v>3728.0520000000001</v>
      </c>
      <c r="M12" s="42">
        <v>3757.261</v>
      </c>
      <c r="N12" s="42">
        <v>3794.7979999999998</v>
      </c>
      <c r="O12" s="42">
        <v>3833.5698978859546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F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4.875" style="1" customWidth="1"/>
    <col min="3" max="3" width="12.625" style="2" customWidth="1"/>
    <col min="4" max="4" width="13.125" style="2" customWidth="1"/>
    <col min="5" max="56" width="5.625" style="1" customWidth="1"/>
    <col min="57" max="58" width="9.125" style="1" customWidth="1"/>
    <col min="59" max="16384" width="11.625" style="1"/>
  </cols>
  <sheetData>
    <row r="1" spans="1:58" ht="15" customHeight="1" thickBot="1" x14ac:dyDescent="0.25"/>
    <row r="2" spans="1:58" ht="15" customHeight="1" x14ac:dyDescent="0.2">
      <c r="B2" s="50"/>
      <c r="C2" s="51"/>
      <c r="D2" s="122"/>
      <c r="E2" s="172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73"/>
      <c r="AX2" s="173"/>
      <c r="AY2" s="173"/>
      <c r="AZ2" s="173"/>
      <c r="BA2" s="173"/>
      <c r="BB2" s="173"/>
      <c r="BC2" s="173"/>
      <c r="BD2" s="174"/>
      <c r="BE2" s="170" t="s">
        <v>48</v>
      </c>
      <c r="BF2" s="171"/>
    </row>
    <row r="3" spans="1:58" ht="15" customHeight="1" x14ac:dyDescent="0.2">
      <c r="B3" s="152" t="s">
        <v>58</v>
      </c>
      <c r="C3" s="153"/>
      <c r="D3" s="154"/>
      <c r="E3" s="167">
        <v>2004</v>
      </c>
      <c r="F3" s="167"/>
      <c r="G3" s="167"/>
      <c r="H3" s="169"/>
      <c r="I3" s="166">
        <v>2005</v>
      </c>
      <c r="J3" s="167"/>
      <c r="K3" s="167"/>
      <c r="L3" s="169"/>
      <c r="M3" s="166">
        <v>2006</v>
      </c>
      <c r="N3" s="167"/>
      <c r="O3" s="167"/>
      <c r="P3" s="169"/>
      <c r="Q3" s="166">
        <v>2007</v>
      </c>
      <c r="R3" s="167"/>
      <c r="S3" s="167"/>
      <c r="T3" s="169"/>
      <c r="U3" s="166">
        <v>2008</v>
      </c>
      <c r="V3" s="167"/>
      <c r="W3" s="167"/>
      <c r="X3" s="169"/>
      <c r="Y3" s="166">
        <v>2009</v>
      </c>
      <c r="Z3" s="167"/>
      <c r="AA3" s="167"/>
      <c r="AB3" s="169"/>
      <c r="AC3" s="166">
        <v>2010</v>
      </c>
      <c r="AD3" s="167"/>
      <c r="AE3" s="167"/>
      <c r="AF3" s="169"/>
      <c r="AG3" s="166">
        <v>2011</v>
      </c>
      <c r="AH3" s="167"/>
      <c r="AI3" s="167"/>
      <c r="AJ3" s="169"/>
      <c r="AK3" s="166">
        <v>2012</v>
      </c>
      <c r="AL3" s="167"/>
      <c r="AM3" s="167"/>
      <c r="AN3" s="169"/>
      <c r="AO3" s="166">
        <v>2013</v>
      </c>
      <c r="AP3" s="167"/>
      <c r="AQ3" s="167"/>
      <c r="AR3" s="167"/>
      <c r="AS3" s="166">
        <v>2014</v>
      </c>
      <c r="AT3" s="167"/>
      <c r="AU3" s="167"/>
      <c r="AV3" s="167"/>
      <c r="AW3" s="166">
        <v>2015</v>
      </c>
      <c r="AX3" s="167"/>
      <c r="AY3" s="167"/>
      <c r="AZ3" s="167"/>
      <c r="BA3" s="166">
        <v>2016</v>
      </c>
      <c r="BB3" s="167"/>
      <c r="BC3" s="167"/>
      <c r="BD3" s="167"/>
      <c r="BE3" s="158" t="s">
        <v>136</v>
      </c>
      <c r="BF3" s="159"/>
    </row>
    <row r="4" spans="1:58" ht="15" customHeight="1" thickBot="1" x14ac:dyDescent="0.25">
      <c r="B4" s="155"/>
      <c r="C4" s="156"/>
      <c r="D4" s="157"/>
      <c r="E4" s="127" t="s">
        <v>62</v>
      </c>
      <c r="F4" s="128" t="s">
        <v>63</v>
      </c>
      <c r="G4" s="128" t="s">
        <v>64</v>
      </c>
      <c r="H4" s="128" t="s">
        <v>65</v>
      </c>
      <c r="I4" s="128" t="s">
        <v>66</v>
      </c>
      <c r="J4" s="128" t="s">
        <v>67</v>
      </c>
      <c r="K4" s="128" t="s">
        <v>68</v>
      </c>
      <c r="L4" s="128" t="s">
        <v>69</v>
      </c>
      <c r="M4" s="128" t="s">
        <v>70</v>
      </c>
      <c r="N4" s="128" t="s">
        <v>71</v>
      </c>
      <c r="O4" s="128" t="s">
        <v>72</v>
      </c>
      <c r="P4" s="128" t="s">
        <v>73</v>
      </c>
      <c r="Q4" s="128" t="s">
        <v>74</v>
      </c>
      <c r="R4" s="128" t="s">
        <v>75</v>
      </c>
      <c r="S4" s="128" t="s">
        <v>76</v>
      </c>
      <c r="T4" s="128" t="s">
        <v>77</v>
      </c>
      <c r="U4" s="128" t="s">
        <v>78</v>
      </c>
      <c r="V4" s="128" t="s">
        <v>79</v>
      </c>
      <c r="W4" s="128" t="s">
        <v>80</v>
      </c>
      <c r="X4" s="128" t="s">
        <v>81</v>
      </c>
      <c r="Y4" s="128" t="s">
        <v>82</v>
      </c>
      <c r="Z4" s="128" t="s">
        <v>83</v>
      </c>
      <c r="AA4" s="128" t="s">
        <v>84</v>
      </c>
      <c r="AB4" s="128" t="s">
        <v>85</v>
      </c>
      <c r="AC4" s="128" t="s">
        <v>86</v>
      </c>
      <c r="AD4" s="128" t="s">
        <v>87</v>
      </c>
      <c r="AE4" s="128" t="s">
        <v>88</v>
      </c>
      <c r="AF4" s="128" t="s">
        <v>89</v>
      </c>
      <c r="AG4" s="128" t="s">
        <v>90</v>
      </c>
      <c r="AH4" s="128" t="s">
        <v>91</v>
      </c>
      <c r="AI4" s="128" t="s">
        <v>92</v>
      </c>
      <c r="AJ4" s="128" t="s">
        <v>93</v>
      </c>
      <c r="AK4" s="128" t="s">
        <v>94</v>
      </c>
      <c r="AL4" s="128" t="s">
        <v>95</v>
      </c>
      <c r="AM4" s="128" t="s">
        <v>96</v>
      </c>
      <c r="AN4" s="128" t="s">
        <v>97</v>
      </c>
      <c r="AO4" s="128" t="s">
        <v>98</v>
      </c>
      <c r="AP4" s="128" t="s">
        <v>99</v>
      </c>
      <c r="AQ4" s="128" t="s">
        <v>100</v>
      </c>
      <c r="AR4" s="129" t="s">
        <v>101</v>
      </c>
      <c r="AS4" s="128" t="s">
        <v>102</v>
      </c>
      <c r="AT4" s="128" t="s">
        <v>103</v>
      </c>
      <c r="AU4" s="128" t="s">
        <v>104</v>
      </c>
      <c r="AV4" s="129" t="s">
        <v>105</v>
      </c>
      <c r="AW4" s="128" t="s">
        <v>106</v>
      </c>
      <c r="AX4" s="128" t="s">
        <v>107</v>
      </c>
      <c r="AY4" s="128" t="s">
        <v>108</v>
      </c>
      <c r="AZ4" s="129" t="s">
        <v>109</v>
      </c>
      <c r="BA4" s="128" t="s">
        <v>110</v>
      </c>
      <c r="BB4" s="128" t="s">
        <v>111</v>
      </c>
      <c r="BC4" s="128" t="s">
        <v>112</v>
      </c>
      <c r="BD4" s="129" t="s">
        <v>113</v>
      </c>
      <c r="BE4" s="53" t="s">
        <v>110</v>
      </c>
      <c r="BF4" s="54" t="s">
        <v>107</v>
      </c>
    </row>
    <row r="5" spans="1:58" ht="20.100000000000001" customHeight="1" x14ac:dyDescent="0.2">
      <c r="A5" s="49"/>
      <c r="B5" s="163" t="s">
        <v>52</v>
      </c>
      <c r="C5" s="55" t="s">
        <v>40</v>
      </c>
      <c r="D5" s="56" t="s">
        <v>46</v>
      </c>
      <c r="E5" s="57">
        <v>7.0732333056355605</v>
      </c>
      <c r="F5" s="57">
        <v>6.9676289026385243</v>
      </c>
      <c r="G5" s="57">
        <v>6.9670381438569295</v>
      </c>
      <c r="H5" s="57">
        <v>6.9485448712441835</v>
      </c>
      <c r="I5" s="57">
        <v>6.9380094896225124</v>
      </c>
      <c r="J5" s="57">
        <v>6.9079806151661902</v>
      </c>
      <c r="K5" s="57">
        <v>6.9236865674332631</v>
      </c>
      <c r="L5" s="57">
        <v>6.8885712601544142</v>
      </c>
      <c r="M5" s="57">
        <v>6.9031652618920933</v>
      </c>
      <c r="N5" s="57">
        <v>6.9386417649039416</v>
      </c>
      <c r="O5" s="57">
        <v>6.918940222297282</v>
      </c>
      <c r="P5" s="57">
        <v>6.922319810598256</v>
      </c>
      <c r="Q5" s="57">
        <v>6.9450334977941957</v>
      </c>
      <c r="R5" s="57">
        <v>6.9474126787780923</v>
      </c>
      <c r="S5" s="57">
        <v>6.962547872092026</v>
      </c>
      <c r="T5" s="57">
        <v>6.9945473365020172</v>
      </c>
      <c r="U5" s="57">
        <v>7.0326725695130703</v>
      </c>
      <c r="V5" s="57">
        <v>7.0009293890457744</v>
      </c>
      <c r="W5" s="57">
        <v>7.0273472492527498</v>
      </c>
      <c r="X5" s="57">
        <v>7.023800558460005</v>
      </c>
      <c r="Y5" s="57">
        <v>7.0346859590874065</v>
      </c>
      <c r="Z5" s="57">
        <v>7.0394643210093735</v>
      </c>
      <c r="AA5" s="57">
        <v>7.0897701137596032</v>
      </c>
      <c r="AB5" s="57">
        <v>7.1109710304186535</v>
      </c>
      <c r="AC5" s="57">
        <v>7.1790321928042315</v>
      </c>
      <c r="AD5" s="57">
        <v>7.2838965583267274</v>
      </c>
      <c r="AE5" s="57">
        <v>7.3530293159619857</v>
      </c>
      <c r="AF5" s="57">
        <v>7.3867731344645291</v>
      </c>
      <c r="AG5" s="57">
        <v>7.3434096150139743</v>
      </c>
      <c r="AH5" s="57">
        <v>7.4503915306908182</v>
      </c>
      <c r="AI5" s="57">
        <v>7.4620251566141729</v>
      </c>
      <c r="AJ5" s="57">
        <v>7.4919436326022435</v>
      </c>
      <c r="AK5" s="57">
        <v>7.5391210401547006</v>
      </c>
      <c r="AL5" s="57">
        <v>7.6054536925706513</v>
      </c>
      <c r="AM5" s="57">
        <v>7.6703400189883766</v>
      </c>
      <c r="AN5" s="57">
        <v>7.6946545490113589</v>
      </c>
      <c r="AO5" s="57">
        <v>7.8636470040909172</v>
      </c>
      <c r="AP5" s="57">
        <v>7.8554748220759398</v>
      </c>
      <c r="AQ5" s="57">
        <v>7.8932121942739331</v>
      </c>
      <c r="AR5" s="57">
        <v>7.9311025208238011</v>
      </c>
      <c r="AS5" s="57">
        <v>8.0024178291395689</v>
      </c>
      <c r="AT5" s="57">
        <v>8.0882157131005439</v>
      </c>
      <c r="AU5" s="57">
        <v>8.1312596484750088</v>
      </c>
      <c r="AV5" s="57">
        <v>8.1665437053149823</v>
      </c>
      <c r="AW5" s="57">
        <v>8.332487132939054</v>
      </c>
      <c r="AX5" s="57">
        <v>8.3825432581203394</v>
      </c>
      <c r="AY5" s="57">
        <v>8.4170044875395753</v>
      </c>
      <c r="AZ5" s="57">
        <v>8.483139259398067</v>
      </c>
      <c r="BA5" s="57">
        <v>8.5843790040902217</v>
      </c>
      <c r="BB5" s="57">
        <v>8.6384445899883939</v>
      </c>
      <c r="BC5" s="57"/>
      <c r="BD5" s="57"/>
      <c r="BE5" s="58">
        <f>BB5/BA5-1</f>
        <v>6.2981359364970846E-3</v>
      </c>
      <c r="BF5" s="59">
        <f>BB5/AX5-1</f>
        <v>3.0527886822433903E-2</v>
      </c>
    </row>
    <row r="6" spans="1:58" ht="20.100000000000001" customHeight="1" x14ac:dyDescent="0.2">
      <c r="A6" s="49"/>
      <c r="B6" s="164"/>
      <c r="C6" s="60" t="s">
        <v>40</v>
      </c>
      <c r="D6" s="61" t="s">
        <v>47</v>
      </c>
      <c r="E6" s="57">
        <v>5.9331741796800666</v>
      </c>
      <c r="F6" s="57">
        <v>5.8369756037828857</v>
      </c>
      <c r="G6" s="57">
        <v>5.8361771290410864</v>
      </c>
      <c r="H6" s="57">
        <v>5.8188997776306275</v>
      </c>
      <c r="I6" s="57">
        <v>5.809094935120096</v>
      </c>
      <c r="J6" s="57">
        <v>5.7816379759603356</v>
      </c>
      <c r="K6" s="57">
        <v>5.7943533172448607</v>
      </c>
      <c r="L6" s="57">
        <v>5.7621882653845429</v>
      </c>
      <c r="M6" s="57">
        <v>5.7765056441392417</v>
      </c>
      <c r="N6" s="57">
        <v>5.8107905348692022</v>
      </c>
      <c r="O6" s="57">
        <v>5.7940809258504489</v>
      </c>
      <c r="P6" s="57">
        <v>5.7931380115070814</v>
      </c>
      <c r="Q6" s="57">
        <v>5.8130256469453379</v>
      </c>
      <c r="R6" s="57">
        <v>5.8147239972943474</v>
      </c>
      <c r="S6" s="57">
        <v>5.8285625244912316</v>
      </c>
      <c r="T6" s="57">
        <v>5.8577176918354183</v>
      </c>
      <c r="U6" s="57">
        <v>5.894396116145959</v>
      </c>
      <c r="V6" s="57">
        <v>5.8652405523978199</v>
      </c>
      <c r="W6" s="57">
        <v>5.8897691467079136</v>
      </c>
      <c r="X6" s="57">
        <v>5.8860613431553999</v>
      </c>
      <c r="Y6" s="57">
        <v>5.8962402685956707</v>
      </c>
      <c r="Z6" s="57">
        <v>5.9010039885936898</v>
      </c>
      <c r="AA6" s="57">
        <v>5.9400665790612708</v>
      </c>
      <c r="AB6" s="57">
        <v>5.9599571345220221</v>
      </c>
      <c r="AC6" s="57">
        <v>6.0122686252574438</v>
      </c>
      <c r="AD6" s="57">
        <v>6.0926174523064613</v>
      </c>
      <c r="AE6" s="57">
        <v>6.1175012679932577</v>
      </c>
      <c r="AF6" s="57">
        <v>6.1453046836191243</v>
      </c>
      <c r="AG6" s="57">
        <v>6.1023044071776011</v>
      </c>
      <c r="AH6" s="57">
        <v>6.1886567281678992</v>
      </c>
      <c r="AI6" s="57">
        <v>6.1764291683409169</v>
      </c>
      <c r="AJ6" s="57">
        <v>6.1867437874397728</v>
      </c>
      <c r="AK6" s="57">
        <v>6.2180844044076844</v>
      </c>
      <c r="AL6" s="57">
        <v>6.2886015716812587</v>
      </c>
      <c r="AM6" s="57">
        <v>6.3626189290835002</v>
      </c>
      <c r="AN6" s="57">
        <v>6.3883328226703711</v>
      </c>
      <c r="AO6" s="57">
        <v>6.5419638174704904</v>
      </c>
      <c r="AP6" s="57">
        <v>6.5190384759867674</v>
      </c>
      <c r="AQ6" s="57">
        <v>6.5614193658497211</v>
      </c>
      <c r="AR6" s="57">
        <v>6.5876777282767138</v>
      </c>
      <c r="AS6" s="57">
        <v>6.6405697674531101</v>
      </c>
      <c r="AT6" s="57">
        <v>6.7056942339043388</v>
      </c>
      <c r="AU6" s="57">
        <v>6.7252209108332819</v>
      </c>
      <c r="AV6" s="57">
        <v>6.7422886094311627</v>
      </c>
      <c r="AW6" s="57">
        <v>6.8995579927275497</v>
      </c>
      <c r="AX6" s="57">
        <v>6.9255737737918075</v>
      </c>
      <c r="AY6" s="57">
        <v>6.9255904420100745</v>
      </c>
      <c r="AZ6" s="57">
        <v>6.9795388942831922</v>
      </c>
      <c r="BA6" s="57">
        <v>7.0535503813169829</v>
      </c>
      <c r="BB6" s="57">
        <v>7.114047212466124</v>
      </c>
      <c r="BC6" s="57"/>
      <c r="BD6" s="57"/>
      <c r="BE6" s="58">
        <f>BB6/BA6-1</f>
        <v>8.5767915274812534E-3</v>
      </c>
      <c r="BF6" s="59">
        <f>BB6/AX6-1</f>
        <v>2.7214126198113586E-2</v>
      </c>
    </row>
    <row r="7" spans="1:58" ht="5.0999999999999996" customHeight="1" x14ac:dyDescent="0.2">
      <c r="A7" s="3"/>
      <c r="B7" s="62"/>
      <c r="C7" s="63"/>
      <c r="D7" s="64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6"/>
      <c r="BF7" s="67"/>
    </row>
    <row r="8" spans="1:58" ht="20.100000000000001" customHeight="1" x14ac:dyDescent="0.2">
      <c r="A8" s="49"/>
      <c r="B8" s="162" t="s">
        <v>53</v>
      </c>
      <c r="C8" s="68" t="s">
        <v>40</v>
      </c>
      <c r="D8" s="69" t="s">
        <v>46</v>
      </c>
      <c r="E8" s="70">
        <v>2164.1287873022193</v>
      </c>
      <c r="F8" s="70">
        <v>2144.4372944814763</v>
      </c>
      <c r="G8" s="70">
        <v>2130.4382226558796</v>
      </c>
      <c r="H8" s="70">
        <v>2111.7456719417005</v>
      </c>
      <c r="I8" s="70">
        <v>2100.7087795810244</v>
      </c>
      <c r="J8" s="70">
        <v>2087.4031304600753</v>
      </c>
      <c r="K8" s="70">
        <v>2080.195488792981</v>
      </c>
      <c r="L8" s="70">
        <v>2068.9926979569373</v>
      </c>
      <c r="M8" s="70">
        <v>2065.6381915091042</v>
      </c>
      <c r="N8" s="70">
        <v>2059.6687768974707</v>
      </c>
      <c r="O8" s="70">
        <v>2053.0640209677354</v>
      </c>
      <c r="P8" s="70">
        <v>2043.3035898399321</v>
      </c>
      <c r="Q8" s="70">
        <v>2036.8533175001025</v>
      </c>
      <c r="R8" s="70">
        <v>2038.2881602182622</v>
      </c>
      <c r="S8" s="70">
        <v>2029.5902421591452</v>
      </c>
      <c r="T8" s="70">
        <v>2027.5467425490961</v>
      </c>
      <c r="U8" s="70">
        <v>2037.9268425092162</v>
      </c>
      <c r="V8" s="70">
        <v>2014.6042777162554</v>
      </c>
      <c r="W8" s="70">
        <v>2007.4824720290492</v>
      </c>
      <c r="X8" s="70">
        <v>1996.0631942019886</v>
      </c>
      <c r="Y8" s="70">
        <v>1997.1634231655423</v>
      </c>
      <c r="Z8" s="70">
        <v>2006.5814721926984</v>
      </c>
      <c r="AA8" s="70">
        <v>2022.2275487816171</v>
      </c>
      <c r="AB8" s="70">
        <v>2011.4198580265661</v>
      </c>
      <c r="AC8" s="70">
        <v>2025.9437669997842</v>
      </c>
      <c r="AD8" s="70">
        <v>2053.1183159959842</v>
      </c>
      <c r="AE8" s="70">
        <v>2051.9991453115422</v>
      </c>
      <c r="AF8" s="70">
        <v>2092.8721935623025</v>
      </c>
      <c r="AG8" s="70">
        <v>2102.2419980286595</v>
      </c>
      <c r="AH8" s="70">
        <v>2120.9586662637062</v>
      </c>
      <c r="AI8" s="70">
        <v>2151.6178377831416</v>
      </c>
      <c r="AJ8" s="70">
        <v>2163.5235209036241</v>
      </c>
      <c r="AK8" s="70">
        <v>2183.3683565466449</v>
      </c>
      <c r="AL8" s="70">
        <v>2208.3394256331799</v>
      </c>
      <c r="AM8" s="70">
        <v>2256.2936895898952</v>
      </c>
      <c r="AN8" s="70">
        <v>2264.402042734182</v>
      </c>
      <c r="AO8" s="70">
        <v>2320.1135682720796</v>
      </c>
      <c r="AP8" s="70">
        <v>2321.9310852262452</v>
      </c>
      <c r="AQ8" s="70">
        <v>2353.3527845128438</v>
      </c>
      <c r="AR8" s="70">
        <v>2376.2350459297459</v>
      </c>
      <c r="AS8" s="70">
        <v>2413.3201167662251</v>
      </c>
      <c r="AT8" s="70">
        <v>2453.1832301146119</v>
      </c>
      <c r="AU8" s="70">
        <v>2482.7545367508501</v>
      </c>
      <c r="AV8" s="70">
        <v>2513.0765022476571</v>
      </c>
      <c r="AW8" s="70">
        <v>2576.1036316600757</v>
      </c>
      <c r="AX8" s="70">
        <v>2635.5212061198986</v>
      </c>
      <c r="AY8" s="70">
        <v>2680.139588988673</v>
      </c>
      <c r="AZ8" s="70">
        <v>2725.4638958173705</v>
      </c>
      <c r="BA8" s="70">
        <v>2774.9906796529335</v>
      </c>
      <c r="BB8" s="70">
        <v>2816.9457552410695</v>
      </c>
      <c r="BC8" s="70"/>
      <c r="BD8" s="70"/>
      <c r="BE8" s="71">
        <f>BB8/BA8-1</f>
        <v>1.5118996937814266E-2</v>
      </c>
      <c r="BF8" s="72">
        <f>BB8/AX8-1</f>
        <v>6.8838205019898124E-2</v>
      </c>
    </row>
    <row r="9" spans="1:58" ht="20.100000000000001" customHeight="1" x14ac:dyDescent="0.2">
      <c r="A9" s="49"/>
      <c r="B9" s="162"/>
      <c r="C9" s="68" t="s">
        <v>40</v>
      </c>
      <c r="D9" s="69" t="s">
        <v>47</v>
      </c>
      <c r="E9" s="70">
        <v>1453.5707266059519</v>
      </c>
      <c r="F9" s="70">
        <v>1438.3634490849395</v>
      </c>
      <c r="G9" s="70">
        <v>1426.9139949935491</v>
      </c>
      <c r="H9" s="70">
        <v>1409.7842357942138</v>
      </c>
      <c r="I9" s="70">
        <v>1400.8636109931683</v>
      </c>
      <c r="J9" s="70">
        <v>1389.1773115066428</v>
      </c>
      <c r="K9" s="70">
        <v>1383.7746404808904</v>
      </c>
      <c r="L9" s="70">
        <v>1374.3247571308127</v>
      </c>
      <c r="M9" s="70">
        <v>1370.6235464612471</v>
      </c>
      <c r="N9" s="70">
        <v>1366.5508961460068</v>
      </c>
      <c r="O9" s="70">
        <v>1361.9517448382423</v>
      </c>
      <c r="P9" s="70">
        <v>1353.4588950413008</v>
      </c>
      <c r="Q9" s="70">
        <v>1347.7332210137185</v>
      </c>
      <c r="R9" s="70">
        <v>1351.7568665908495</v>
      </c>
      <c r="S9" s="70">
        <v>1344.4573614705507</v>
      </c>
      <c r="T9" s="70">
        <v>1340.4771312160037</v>
      </c>
      <c r="U9" s="70">
        <v>1349.0052882296052</v>
      </c>
      <c r="V9" s="70">
        <v>1327.219450611623</v>
      </c>
      <c r="W9" s="70">
        <v>1321.044513138148</v>
      </c>
      <c r="X9" s="70">
        <v>1311.2201145694469</v>
      </c>
      <c r="Y9" s="70">
        <v>1311.7382162481149</v>
      </c>
      <c r="Z9" s="70">
        <v>1320.6963271420291</v>
      </c>
      <c r="AA9" s="70">
        <v>1330.0701629270932</v>
      </c>
      <c r="AB9" s="70">
        <v>1322.6009298684144</v>
      </c>
      <c r="AC9" s="70">
        <v>1326.6719128132388</v>
      </c>
      <c r="AD9" s="70">
        <v>1347.3571926059844</v>
      </c>
      <c r="AE9" s="70">
        <v>1343.8776851577977</v>
      </c>
      <c r="AF9" s="70">
        <v>1364.1325672654175</v>
      </c>
      <c r="AG9" s="70">
        <v>1376.7901607830299</v>
      </c>
      <c r="AH9" s="70">
        <v>1386.2724232835772</v>
      </c>
      <c r="AI9" s="70">
        <v>1405.1287435949948</v>
      </c>
      <c r="AJ9" s="70">
        <v>1410.1577579842844</v>
      </c>
      <c r="AK9" s="70">
        <v>1422.6523829278794</v>
      </c>
      <c r="AL9" s="70">
        <v>1449.7752286914415</v>
      </c>
      <c r="AM9" s="70">
        <v>1505.5098704867116</v>
      </c>
      <c r="AN9" s="70">
        <v>1515.8531391362276</v>
      </c>
      <c r="AO9" s="70">
        <v>1572.612435587723</v>
      </c>
      <c r="AP9" s="70">
        <v>1563.864636862814</v>
      </c>
      <c r="AQ9" s="70">
        <v>1592.8414980687453</v>
      </c>
      <c r="AR9" s="70">
        <v>1605.4686302521411</v>
      </c>
      <c r="AS9" s="70">
        <v>1638.6079030204446</v>
      </c>
      <c r="AT9" s="70">
        <v>1668.2886042814973</v>
      </c>
      <c r="AU9" s="70">
        <v>1679.6744258308006</v>
      </c>
      <c r="AV9" s="70">
        <v>1694.2170285402037</v>
      </c>
      <c r="AW9" s="70">
        <v>1748.8088948744269</v>
      </c>
      <c r="AX9" s="70">
        <v>1796.8358041944505</v>
      </c>
      <c r="AY9" s="70">
        <v>1825.7397006790693</v>
      </c>
      <c r="AZ9" s="70">
        <v>1869.8682651039601</v>
      </c>
      <c r="BA9" s="70">
        <v>1913.9606906690908</v>
      </c>
      <c r="BB9" s="70">
        <v>1945.5162904205158</v>
      </c>
      <c r="BC9" s="70"/>
      <c r="BD9" s="70"/>
      <c r="BE9" s="71">
        <f>BB9/BA9-1</f>
        <v>1.6487067840663672E-2</v>
      </c>
      <c r="BF9" s="72">
        <f>BB9/AX9-1</f>
        <v>8.2745727728150031E-2</v>
      </c>
    </row>
    <row r="10" spans="1:58" ht="5.0999999999999996" customHeight="1" x14ac:dyDescent="0.2">
      <c r="B10" s="62"/>
      <c r="C10" s="73"/>
      <c r="D10" s="74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66"/>
      <c r="BF10" s="67"/>
    </row>
    <row r="11" spans="1:58" ht="20.100000000000001" customHeight="1" x14ac:dyDescent="0.2">
      <c r="A11" s="49"/>
      <c r="B11" s="165" t="s">
        <v>54</v>
      </c>
      <c r="C11" s="76" t="s">
        <v>40</v>
      </c>
      <c r="D11" s="77" t="s">
        <v>46</v>
      </c>
      <c r="E11" s="78">
        <v>2040.1461964557113</v>
      </c>
      <c r="F11" s="78">
        <v>2021.2742193658696</v>
      </c>
      <c r="G11" s="78">
        <v>2003.3789869514924</v>
      </c>
      <c r="H11" s="78">
        <v>1984.1678215009083</v>
      </c>
      <c r="I11" s="78">
        <v>1970.3859573050893</v>
      </c>
      <c r="J11" s="78">
        <v>1965.0247142290236</v>
      </c>
      <c r="K11" s="78">
        <v>1962.2215058497027</v>
      </c>
      <c r="L11" s="78">
        <v>1938.6889041606223</v>
      </c>
      <c r="M11" s="78">
        <v>1936.0303103818542</v>
      </c>
      <c r="N11" s="78">
        <v>1938.2258269630195</v>
      </c>
      <c r="O11" s="78">
        <v>1925.4671472073467</v>
      </c>
      <c r="P11" s="78">
        <v>1909.3297908914228</v>
      </c>
      <c r="Q11" s="78">
        <v>1894.7237984620429</v>
      </c>
      <c r="R11" s="78">
        <v>1889.7773938307937</v>
      </c>
      <c r="S11" s="78">
        <v>1885.5272237722111</v>
      </c>
      <c r="T11" s="78">
        <v>1885.5063317990196</v>
      </c>
      <c r="U11" s="78">
        <v>1884.6767641351307</v>
      </c>
      <c r="V11" s="78">
        <v>1881.5873140915614</v>
      </c>
      <c r="W11" s="78">
        <v>1871.0570409912796</v>
      </c>
      <c r="X11" s="78">
        <v>1852.0609643018927</v>
      </c>
      <c r="Y11" s="78">
        <v>1842.8293820267688</v>
      </c>
      <c r="Z11" s="78">
        <v>1846.4305610752447</v>
      </c>
      <c r="AA11" s="78">
        <v>1864.6441350711436</v>
      </c>
      <c r="AB11" s="78">
        <v>1846.883331115585</v>
      </c>
      <c r="AC11" s="78">
        <v>1867.9532538981225</v>
      </c>
      <c r="AD11" s="78">
        <v>1898.0106613768578</v>
      </c>
      <c r="AE11" s="78">
        <v>1901.2630323333938</v>
      </c>
      <c r="AF11" s="78">
        <v>1911.6869138020672</v>
      </c>
      <c r="AG11" s="78">
        <v>1928.2250097173264</v>
      </c>
      <c r="AH11" s="78">
        <v>1942.2134199146481</v>
      </c>
      <c r="AI11" s="78">
        <v>1935.3590343422059</v>
      </c>
      <c r="AJ11" s="78">
        <v>1923.0798525510831</v>
      </c>
      <c r="AK11" s="78">
        <v>1965.5149536161005</v>
      </c>
      <c r="AL11" s="78">
        <v>1986.3706802403042</v>
      </c>
      <c r="AM11" s="78">
        <v>2018.3639761049492</v>
      </c>
      <c r="AN11" s="78">
        <v>2026.4325404089223</v>
      </c>
      <c r="AO11" s="78">
        <v>2073.1759261432203</v>
      </c>
      <c r="AP11" s="78">
        <v>2063.6815018643556</v>
      </c>
      <c r="AQ11" s="78">
        <v>2087.8487620983979</v>
      </c>
      <c r="AR11" s="78">
        <v>2098.7891467232093</v>
      </c>
      <c r="AS11" s="78">
        <v>2104.5901508198849</v>
      </c>
      <c r="AT11" s="78">
        <v>2110.6931028980803</v>
      </c>
      <c r="AU11" s="78">
        <v>2137.9358982759763</v>
      </c>
      <c r="AV11" s="78">
        <v>2152.9860847315354</v>
      </c>
      <c r="AW11" s="78">
        <v>2209.9300232112646</v>
      </c>
      <c r="AX11" s="78">
        <v>2244.2617012147775</v>
      </c>
      <c r="AY11" s="78">
        <v>2279.3015071006553</v>
      </c>
      <c r="AZ11" s="78">
        <v>2318.2795212873043</v>
      </c>
      <c r="BA11" s="78">
        <v>2379.8769409957381</v>
      </c>
      <c r="BB11" s="78">
        <v>2409.7914842126661</v>
      </c>
      <c r="BC11" s="78"/>
      <c r="BD11" s="78"/>
      <c r="BE11" s="79">
        <f>BB11/BA11-1</f>
        <v>1.2569785732035266E-2</v>
      </c>
      <c r="BF11" s="80">
        <f>BB11/AX11-1</f>
        <v>7.3756898720095831E-2</v>
      </c>
    </row>
    <row r="12" spans="1:58" ht="20.100000000000001" customHeight="1" x14ac:dyDescent="0.2">
      <c r="A12" s="49"/>
      <c r="B12" s="165"/>
      <c r="C12" s="76" t="s">
        <v>40</v>
      </c>
      <c r="D12" s="77" t="s">
        <v>47</v>
      </c>
      <c r="E12" s="78">
        <v>1889.6443788581694</v>
      </c>
      <c r="F12" s="78">
        <v>1871.1305885803249</v>
      </c>
      <c r="G12" s="78">
        <v>1853.5890794324362</v>
      </c>
      <c r="H12" s="78">
        <v>1834.7498296933297</v>
      </c>
      <c r="I12" s="78">
        <v>1821.2301308368756</v>
      </c>
      <c r="J12" s="78">
        <v>1815.9703680649945</v>
      </c>
      <c r="K12" s="78">
        <v>1813.2295647972437</v>
      </c>
      <c r="L12" s="78">
        <v>1790.1288519036805</v>
      </c>
      <c r="M12" s="78">
        <v>1787.4568243326537</v>
      </c>
      <c r="N12" s="78">
        <v>1789.2489686116019</v>
      </c>
      <c r="O12" s="78">
        <v>1776.0317527879392</v>
      </c>
      <c r="P12" s="78">
        <v>1758.2717081331589</v>
      </c>
      <c r="Q12" s="78">
        <v>1742.4195027357605</v>
      </c>
      <c r="R12" s="78">
        <v>1734.930190617069</v>
      </c>
      <c r="S12" s="78">
        <v>1729.3814138514483</v>
      </c>
      <c r="T12" s="78">
        <v>1727.1518033653435</v>
      </c>
      <c r="U12" s="78">
        <v>1726.2907279412175</v>
      </c>
      <c r="V12" s="78">
        <v>1722.0646732969362</v>
      </c>
      <c r="W12" s="78">
        <v>1711.801019628477</v>
      </c>
      <c r="X12" s="78">
        <v>1693.6174823395183</v>
      </c>
      <c r="Y12" s="78">
        <v>1683.6779846046563</v>
      </c>
      <c r="Z12" s="78">
        <v>1684.6561924413757</v>
      </c>
      <c r="AA12" s="78">
        <v>1698.3364837021682</v>
      </c>
      <c r="AB12" s="78">
        <v>1677.5031410021782</v>
      </c>
      <c r="AC12" s="78">
        <v>1692.5662254966544</v>
      </c>
      <c r="AD12" s="78">
        <v>1719.1036557955119</v>
      </c>
      <c r="AE12" s="78">
        <v>1717.1996428929135</v>
      </c>
      <c r="AF12" s="78">
        <v>1725.8862318944264</v>
      </c>
      <c r="AG12" s="78">
        <v>1736.7440609872826</v>
      </c>
      <c r="AH12" s="78">
        <v>1747.711638650477</v>
      </c>
      <c r="AI12" s="78">
        <v>1738.0425157985824</v>
      </c>
      <c r="AJ12" s="78">
        <v>1722.8638441631306</v>
      </c>
      <c r="AK12" s="78">
        <v>1762.8598745873335</v>
      </c>
      <c r="AL12" s="78">
        <v>1784.832168313108</v>
      </c>
      <c r="AM12" s="78">
        <v>1817.8208675464386</v>
      </c>
      <c r="AN12" s="78">
        <v>1825.0820575263037</v>
      </c>
      <c r="AO12" s="78">
        <v>1878.0035494458748</v>
      </c>
      <c r="AP12" s="78">
        <v>1863.5180817341106</v>
      </c>
      <c r="AQ12" s="78">
        <v>1885.2089835001216</v>
      </c>
      <c r="AR12" s="78">
        <v>1897.0124957395838</v>
      </c>
      <c r="AS12" s="78">
        <v>1891.3669902216409</v>
      </c>
      <c r="AT12" s="78">
        <v>1916.7439582729137</v>
      </c>
      <c r="AU12" s="78">
        <v>1929.0444472644824</v>
      </c>
      <c r="AV12" s="78">
        <v>1940.4240312129575</v>
      </c>
      <c r="AW12" s="78">
        <v>2000.970417775605</v>
      </c>
      <c r="AX12" s="78">
        <v>2038.8187374857625</v>
      </c>
      <c r="AY12" s="78">
        <v>2073.3007381704465</v>
      </c>
      <c r="AZ12" s="78">
        <v>2109.2106942516343</v>
      </c>
      <c r="BA12" s="78">
        <v>2168.2635361400744</v>
      </c>
      <c r="BB12" s="78">
        <v>2196.0278149429291</v>
      </c>
      <c r="BC12" s="78"/>
      <c r="BD12" s="78"/>
      <c r="BE12" s="79">
        <f>BB12/BA12-1</f>
        <v>1.2804845139941179E-2</v>
      </c>
      <c r="BF12" s="80">
        <f>BB12/AX12-1</f>
        <v>7.7107922625350378E-2</v>
      </c>
    </row>
    <row r="13" spans="1:58" ht="20.100000000000001" customHeight="1" x14ac:dyDescent="0.2">
      <c r="B13" s="62"/>
      <c r="C13" s="63"/>
      <c r="D13" s="64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68"/>
      <c r="AR13" s="168"/>
      <c r="AS13" s="52"/>
      <c r="AT13" s="52"/>
      <c r="AU13" s="52"/>
      <c r="AV13" s="52"/>
      <c r="AW13" s="52"/>
      <c r="AX13" s="52"/>
      <c r="AY13" s="52"/>
      <c r="AZ13" s="52"/>
      <c r="BA13" s="126"/>
      <c r="BB13" s="126"/>
      <c r="BC13" s="126"/>
      <c r="BD13" s="126"/>
      <c r="BE13" s="81"/>
      <c r="BF13" s="82"/>
    </row>
    <row r="14" spans="1:58" ht="20.100000000000001" customHeight="1" x14ac:dyDescent="0.2">
      <c r="B14" s="152" t="s">
        <v>59</v>
      </c>
      <c r="C14" s="153"/>
      <c r="D14" s="154"/>
      <c r="E14" s="167">
        <v>2004</v>
      </c>
      <c r="F14" s="167"/>
      <c r="G14" s="167"/>
      <c r="H14" s="169"/>
      <c r="I14" s="166">
        <v>2005</v>
      </c>
      <c r="J14" s="167"/>
      <c r="K14" s="167"/>
      <c r="L14" s="169"/>
      <c r="M14" s="166">
        <v>2006</v>
      </c>
      <c r="N14" s="167"/>
      <c r="O14" s="167"/>
      <c r="P14" s="169"/>
      <c r="Q14" s="166">
        <v>2007</v>
      </c>
      <c r="R14" s="167"/>
      <c r="S14" s="167"/>
      <c r="T14" s="169"/>
      <c r="U14" s="166">
        <v>2008</v>
      </c>
      <c r="V14" s="167"/>
      <c r="W14" s="167"/>
      <c r="X14" s="169"/>
      <c r="Y14" s="166">
        <v>2009</v>
      </c>
      <c r="Z14" s="167"/>
      <c r="AA14" s="167"/>
      <c r="AB14" s="169"/>
      <c r="AC14" s="166">
        <v>2010</v>
      </c>
      <c r="AD14" s="167"/>
      <c r="AE14" s="167"/>
      <c r="AF14" s="169"/>
      <c r="AG14" s="166">
        <v>2011</v>
      </c>
      <c r="AH14" s="167"/>
      <c r="AI14" s="167"/>
      <c r="AJ14" s="169"/>
      <c r="AK14" s="166">
        <v>2012</v>
      </c>
      <c r="AL14" s="167"/>
      <c r="AM14" s="167"/>
      <c r="AN14" s="169"/>
      <c r="AO14" s="166">
        <v>2013</v>
      </c>
      <c r="AP14" s="167"/>
      <c r="AQ14" s="167"/>
      <c r="AR14" s="167"/>
      <c r="AS14" s="166">
        <v>2014</v>
      </c>
      <c r="AT14" s="167"/>
      <c r="AU14" s="167"/>
      <c r="AV14" s="167"/>
      <c r="AW14" s="166">
        <v>2015</v>
      </c>
      <c r="AX14" s="167"/>
      <c r="AY14" s="167"/>
      <c r="AZ14" s="167"/>
      <c r="BA14" s="166">
        <v>2016</v>
      </c>
      <c r="BB14" s="167"/>
      <c r="BC14" s="167"/>
      <c r="BD14" s="167"/>
      <c r="BE14" s="158" t="s">
        <v>136</v>
      </c>
      <c r="BF14" s="159"/>
    </row>
    <row r="15" spans="1:58" ht="20.100000000000001" customHeight="1" x14ac:dyDescent="0.2">
      <c r="B15" s="155"/>
      <c r="C15" s="156"/>
      <c r="D15" s="157"/>
      <c r="E15" s="130" t="s">
        <v>62</v>
      </c>
      <c r="F15" s="131" t="s">
        <v>63</v>
      </c>
      <c r="G15" s="131" t="s">
        <v>64</v>
      </c>
      <c r="H15" s="131" t="s">
        <v>65</v>
      </c>
      <c r="I15" s="131" t="s">
        <v>66</v>
      </c>
      <c r="J15" s="131" t="s">
        <v>67</v>
      </c>
      <c r="K15" s="131" t="s">
        <v>68</v>
      </c>
      <c r="L15" s="131" t="s">
        <v>69</v>
      </c>
      <c r="M15" s="131" t="s">
        <v>70</v>
      </c>
      <c r="N15" s="131" t="s">
        <v>71</v>
      </c>
      <c r="O15" s="131" t="s">
        <v>72</v>
      </c>
      <c r="P15" s="131" t="s">
        <v>73</v>
      </c>
      <c r="Q15" s="131" t="s">
        <v>74</v>
      </c>
      <c r="R15" s="131" t="s">
        <v>75</v>
      </c>
      <c r="S15" s="131" t="s">
        <v>76</v>
      </c>
      <c r="T15" s="131" t="s">
        <v>77</v>
      </c>
      <c r="U15" s="131" t="s">
        <v>78</v>
      </c>
      <c r="V15" s="131" t="s">
        <v>79</v>
      </c>
      <c r="W15" s="131" t="s">
        <v>80</v>
      </c>
      <c r="X15" s="131" t="s">
        <v>81</v>
      </c>
      <c r="Y15" s="131" t="s">
        <v>82</v>
      </c>
      <c r="Z15" s="131" t="s">
        <v>83</v>
      </c>
      <c r="AA15" s="131" t="s">
        <v>84</v>
      </c>
      <c r="AB15" s="131" t="s">
        <v>85</v>
      </c>
      <c r="AC15" s="131" t="s">
        <v>86</v>
      </c>
      <c r="AD15" s="131" t="s">
        <v>87</v>
      </c>
      <c r="AE15" s="131" t="s">
        <v>88</v>
      </c>
      <c r="AF15" s="131" t="s">
        <v>89</v>
      </c>
      <c r="AG15" s="131" t="s">
        <v>90</v>
      </c>
      <c r="AH15" s="131" t="s">
        <v>91</v>
      </c>
      <c r="AI15" s="131" t="s">
        <v>92</v>
      </c>
      <c r="AJ15" s="131" t="s">
        <v>93</v>
      </c>
      <c r="AK15" s="131" t="s">
        <v>94</v>
      </c>
      <c r="AL15" s="131" t="s">
        <v>95</v>
      </c>
      <c r="AM15" s="131" t="s">
        <v>96</v>
      </c>
      <c r="AN15" s="131" t="s">
        <v>97</v>
      </c>
      <c r="AO15" s="131" t="s">
        <v>98</v>
      </c>
      <c r="AP15" s="131" t="s">
        <v>99</v>
      </c>
      <c r="AQ15" s="131" t="s">
        <v>100</v>
      </c>
      <c r="AR15" s="132" t="s">
        <v>101</v>
      </c>
      <c r="AS15" s="131" t="s">
        <v>102</v>
      </c>
      <c r="AT15" s="131" t="s">
        <v>103</v>
      </c>
      <c r="AU15" s="131" t="s">
        <v>104</v>
      </c>
      <c r="AV15" s="132" t="s">
        <v>105</v>
      </c>
      <c r="AW15" s="131" t="s">
        <v>106</v>
      </c>
      <c r="AX15" s="131" t="s">
        <v>107</v>
      </c>
      <c r="AY15" s="131" t="s">
        <v>108</v>
      </c>
      <c r="AZ15" s="132" t="s">
        <v>109</v>
      </c>
      <c r="BA15" s="131" t="s">
        <v>110</v>
      </c>
      <c r="BB15" s="131" t="s">
        <v>111</v>
      </c>
      <c r="BC15" s="131" t="s">
        <v>112</v>
      </c>
      <c r="BD15" s="133" t="s">
        <v>113</v>
      </c>
      <c r="BE15" s="53" t="s">
        <v>110</v>
      </c>
      <c r="BF15" s="54" t="s">
        <v>107</v>
      </c>
    </row>
    <row r="16" spans="1:58" ht="20.100000000000001" customHeight="1" x14ac:dyDescent="0.2">
      <c r="A16" s="49"/>
      <c r="B16" s="163" t="s">
        <v>52</v>
      </c>
      <c r="C16" s="60" t="s">
        <v>40</v>
      </c>
      <c r="D16" s="61" t="s">
        <v>46</v>
      </c>
      <c r="E16" s="83">
        <v>100</v>
      </c>
      <c r="F16" s="83">
        <v>98.506985441680598</v>
      </c>
      <c r="G16" s="83">
        <v>98.498633408655976</v>
      </c>
      <c r="H16" s="83">
        <v>98.237179108852061</v>
      </c>
      <c r="I16" s="83">
        <v>98.088231927747813</v>
      </c>
      <c r="J16" s="83">
        <v>97.663689527422974</v>
      </c>
      <c r="K16" s="83">
        <v>97.885737233025424</v>
      </c>
      <c r="L16" s="83">
        <v>97.389283832416254</v>
      </c>
      <c r="M16" s="83">
        <v>97.595610997194655</v>
      </c>
      <c r="N16" s="83">
        <v>98.097170912991317</v>
      </c>
      <c r="O16" s="83">
        <v>97.818634326463595</v>
      </c>
      <c r="P16" s="83">
        <v>97.866414290094667</v>
      </c>
      <c r="Q16" s="83">
        <v>98.187535992355549</v>
      </c>
      <c r="R16" s="83">
        <v>98.221172391454687</v>
      </c>
      <c r="S16" s="83">
        <v>98.435150817726509</v>
      </c>
      <c r="T16" s="83">
        <v>98.887553036447272</v>
      </c>
      <c r="U16" s="83">
        <v>99.426560183018793</v>
      </c>
      <c r="V16" s="83">
        <v>98.977781256951076</v>
      </c>
      <c r="W16" s="83">
        <v>99.351271838492153</v>
      </c>
      <c r="X16" s="83">
        <v>99.301129412256628</v>
      </c>
      <c r="Y16" s="83">
        <v>99.455025094146947</v>
      </c>
      <c r="Z16" s="83">
        <v>99.522580647816582</v>
      </c>
      <c r="AA16" s="83">
        <v>100.2337941844908</v>
      </c>
      <c r="AB16" s="83">
        <v>100.5335286304359</v>
      </c>
      <c r="AC16" s="83">
        <v>101.49576413780071</v>
      </c>
      <c r="AD16" s="83">
        <v>102.97831618990034</v>
      </c>
      <c r="AE16" s="83">
        <v>103.95570170297508</v>
      </c>
      <c r="AF16" s="83">
        <v>104.43276526138558</v>
      </c>
      <c r="AG16" s="83">
        <v>103.81970023755831</v>
      </c>
      <c r="AH16" s="83">
        <v>105.33218980285521</v>
      </c>
      <c r="AI16" s="83">
        <v>105.4966637487957</v>
      </c>
      <c r="AJ16" s="83">
        <v>105.91964535699789</v>
      </c>
      <c r="AK16" s="83">
        <v>106.58663039077119</v>
      </c>
      <c r="AL16" s="83">
        <v>107.52442855958178</v>
      </c>
      <c r="AM16" s="83">
        <v>108.44177885207145</v>
      </c>
      <c r="AN16" s="83">
        <v>108.78553295959692</v>
      </c>
      <c r="AO16" s="83">
        <v>111.17471549857686</v>
      </c>
      <c r="AP16" s="83">
        <v>111.05917877496185</v>
      </c>
      <c r="AQ16" s="83">
        <v>111.59270242061804</v>
      </c>
      <c r="AR16" s="83">
        <v>112.12838850522208</v>
      </c>
      <c r="AS16" s="83">
        <v>113.13663049632036</v>
      </c>
      <c r="AT16" s="83">
        <v>114.34962433172258</v>
      </c>
      <c r="AU16" s="83">
        <v>114.95817113789353</v>
      </c>
      <c r="AV16" s="83">
        <v>115.45701028705408</v>
      </c>
      <c r="AW16" s="83">
        <v>117.8030862674951</v>
      </c>
      <c r="AX16" s="83">
        <v>118.51077005252456</v>
      </c>
      <c r="AY16" s="83">
        <v>118.99797622727041</v>
      </c>
      <c r="AZ16" s="83">
        <v>119.93297679915595</v>
      </c>
      <c r="BA16" s="83">
        <v>121.36428466526993</v>
      </c>
      <c r="BB16" s="83">
        <v>122.12865342792753</v>
      </c>
      <c r="BC16" s="83"/>
      <c r="BD16" s="83"/>
      <c r="BE16" s="58">
        <f>BB16/BA16-1</f>
        <v>6.2981359364970846E-3</v>
      </c>
      <c r="BF16" s="59">
        <f>BB16/AX16-1</f>
        <v>3.0527886822433903E-2</v>
      </c>
    </row>
    <row r="17" spans="1:58" ht="20.100000000000001" customHeight="1" x14ac:dyDescent="0.2">
      <c r="A17" s="49"/>
      <c r="B17" s="164"/>
      <c r="C17" s="60" t="s">
        <v>41</v>
      </c>
      <c r="D17" s="61" t="s">
        <v>46</v>
      </c>
      <c r="E17" s="83">
        <v>100</v>
      </c>
      <c r="F17" s="83">
        <v>98.039283428603284</v>
      </c>
      <c r="G17" s="83">
        <v>97.914824204813556</v>
      </c>
      <c r="H17" s="83">
        <v>97.857755639958327</v>
      </c>
      <c r="I17" s="83">
        <v>97.901439077546385</v>
      </c>
      <c r="J17" s="83">
        <v>97.192820857797784</v>
      </c>
      <c r="K17" s="83">
        <v>97.365693916423496</v>
      </c>
      <c r="L17" s="83">
        <v>97.04564683325421</v>
      </c>
      <c r="M17" s="83">
        <v>97.204876477483168</v>
      </c>
      <c r="N17" s="83">
        <v>97.655531477534893</v>
      </c>
      <c r="O17" s="83">
        <v>97.277643319403367</v>
      </c>
      <c r="P17" s="83">
        <v>97.485039723564313</v>
      </c>
      <c r="Q17" s="83">
        <v>97.813206025257131</v>
      </c>
      <c r="R17" s="83">
        <v>97.548719830861842</v>
      </c>
      <c r="S17" s="83">
        <v>98.060148580213863</v>
      </c>
      <c r="T17" s="83">
        <v>99.128644540111907</v>
      </c>
      <c r="U17" s="83">
        <v>100.00929275905368</v>
      </c>
      <c r="V17" s="83">
        <v>99.706413202044459</v>
      </c>
      <c r="W17" s="83">
        <v>100.70232921767379</v>
      </c>
      <c r="X17" s="83">
        <v>100.53094224467</v>
      </c>
      <c r="Y17" s="83">
        <v>100.80148355709635</v>
      </c>
      <c r="Z17" s="83">
        <v>101.45211184365299</v>
      </c>
      <c r="AA17" s="83">
        <v>102.72768853544618</v>
      </c>
      <c r="AB17" s="83">
        <v>103.4708181406196</v>
      </c>
      <c r="AC17" s="83">
        <v>104.87921472307151</v>
      </c>
      <c r="AD17" s="83">
        <v>107.32441658516115</v>
      </c>
      <c r="AE17" s="83">
        <v>108.28446752978893</v>
      </c>
      <c r="AF17" s="83">
        <v>109.46483535173954</v>
      </c>
      <c r="AG17" s="83">
        <v>108.48714681745247</v>
      </c>
      <c r="AH17" s="83">
        <v>111.08453840749848</v>
      </c>
      <c r="AI17" s="83">
        <v>110.8840926900841</v>
      </c>
      <c r="AJ17" s="83">
        <v>111.41214813946053</v>
      </c>
      <c r="AK17" s="83">
        <v>112.31754332103509</v>
      </c>
      <c r="AL17" s="83">
        <v>113.82203190871218</v>
      </c>
      <c r="AM17" s="83">
        <v>114.76311435847705</v>
      </c>
      <c r="AN17" s="83">
        <v>115.26118632595971</v>
      </c>
      <c r="AO17" s="83">
        <v>118.4477780551355</v>
      </c>
      <c r="AP17" s="83">
        <v>118.49230908579518</v>
      </c>
      <c r="AQ17" s="83">
        <v>119.22369641335021</v>
      </c>
      <c r="AR17" s="83">
        <v>119.84777747814665</v>
      </c>
      <c r="AS17" s="83">
        <v>121.14926012975954</v>
      </c>
      <c r="AT17" s="83">
        <v>122.32502101363157</v>
      </c>
      <c r="AU17" s="83">
        <v>122.68761550593759</v>
      </c>
      <c r="AV17" s="83">
        <v>123.16768962211803</v>
      </c>
      <c r="AW17" s="83">
        <v>125.76652065709399</v>
      </c>
      <c r="AX17" s="83">
        <v>126.43736022954428</v>
      </c>
      <c r="AY17" s="83">
        <v>126.95994310493397</v>
      </c>
      <c r="AZ17" s="83">
        <v>127.56805535502444</v>
      </c>
      <c r="BA17" s="83">
        <v>129.02277791606858</v>
      </c>
      <c r="BB17" s="83">
        <v>130.19636802539858</v>
      </c>
      <c r="BC17" s="83"/>
      <c r="BD17" s="83"/>
      <c r="BE17" s="58">
        <f>BB17/BA17-1</f>
        <v>9.0959916402779672E-3</v>
      </c>
      <c r="BF17" s="59">
        <f>BB17/AX17-1</f>
        <v>2.9730198329274815E-2</v>
      </c>
    </row>
    <row r="18" spans="1:58" ht="20.100000000000001" customHeight="1" x14ac:dyDescent="0.2">
      <c r="A18" s="49"/>
      <c r="B18" s="164"/>
      <c r="C18" s="60" t="s">
        <v>42</v>
      </c>
      <c r="D18" s="61" t="s">
        <v>46</v>
      </c>
      <c r="E18" s="83">
        <v>100</v>
      </c>
      <c r="F18" s="83">
        <v>98.81701152048791</v>
      </c>
      <c r="G18" s="83">
        <v>98.885623571576104</v>
      </c>
      <c r="H18" s="83">
        <v>98.488687905007524</v>
      </c>
      <c r="I18" s="83">
        <v>98.212051482246039</v>
      </c>
      <c r="J18" s="83">
        <v>97.975814690871957</v>
      </c>
      <c r="K18" s="83">
        <v>98.230458841545584</v>
      </c>
      <c r="L18" s="83">
        <v>97.617070817300572</v>
      </c>
      <c r="M18" s="83">
        <v>97.854617560377619</v>
      </c>
      <c r="N18" s="83">
        <v>98.389920866151101</v>
      </c>
      <c r="O18" s="83">
        <v>98.177241550506466</v>
      </c>
      <c r="P18" s="83">
        <v>98.119216412198483</v>
      </c>
      <c r="Q18" s="83">
        <v>98.435668454125377</v>
      </c>
      <c r="R18" s="83">
        <v>98.666921660680373</v>
      </c>
      <c r="S18" s="83">
        <v>98.683728908026168</v>
      </c>
      <c r="T18" s="83">
        <v>98.72774048181833</v>
      </c>
      <c r="U18" s="83">
        <v>99.040283685398293</v>
      </c>
      <c r="V18" s="83">
        <v>98.494792305620777</v>
      </c>
      <c r="W18" s="83">
        <v>98.455695146923702</v>
      </c>
      <c r="X18" s="83">
        <v>98.485922208867279</v>
      </c>
      <c r="Y18" s="83">
        <v>98.562496890561206</v>
      </c>
      <c r="Z18" s="83">
        <v>98.243550466514023</v>
      </c>
      <c r="AA18" s="83">
        <v>98.580664061103846</v>
      </c>
      <c r="AB18" s="83">
        <v>98.586484735600038</v>
      </c>
      <c r="AC18" s="83">
        <v>99.252973026236674</v>
      </c>
      <c r="AD18" s="83">
        <v>100.09741248204426</v>
      </c>
      <c r="AE18" s="83">
        <v>101.08628857701314</v>
      </c>
      <c r="AF18" s="83">
        <v>101.09715216848466</v>
      </c>
      <c r="AG18" s="83">
        <v>100.72578547827189</v>
      </c>
      <c r="AH18" s="83">
        <v>101.51912500525665</v>
      </c>
      <c r="AI18" s="83">
        <v>101.92549359596306</v>
      </c>
      <c r="AJ18" s="83">
        <v>102.27882480700285</v>
      </c>
      <c r="AK18" s="83">
        <v>102.787774679062</v>
      </c>
      <c r="AL18" s="83">
        <v>103.3560744500342</v>
      </c>
      <c r="AM18" s="83">
        <v>104.2573888128929</v>
      </c>
      <c r="AN18" s="83">
        <v>104.50046669860856</v>
      </c>
      <c r="AO18" s="83">
        <v>106.36903116410429</v>
      </c>
      <c r="AP18" s="83">
        <v>106.14936911261869</v>
      </c>
      <c r="AQ18" s="83">
        <v>106.56820634981399</v>
      </c>
      <c r="AR18" s="83">
        <v>107.04612308930524</v>
      </c>
      <c r="AS18" s="83">
        <v>108.69514145103285</v>
      </c>
      <c r="AT18" s="83">
        <v>109.93439294267766</v>
      </c>
      <c r="AU18" s="83">
        <v>110.6924635353634</v>
      </c>
      <c r="AV18" s="83">
        <v>111.20417271987215</v>
      </c>
      <c r="AW18" s="83">
        <v>113.40619214222545</v>
      </c>
      <c r="AX18" s="83">
        <v>114.13826734800011</v>
      </c>
      <c r="AY18" s="83">
        <v>114.60582405986227</v>
      </c>
      <c r="AZ18" s="83">
        <v>115.73996033788039</v>
      </c>
      <c r="BA18" s="83">
        <v>117.16184631280503</v>
      </c>
      <c r="BB18" s="83">
        <v>117.68317618964508</v>
      </c>
      <c r="BC18" s="83"/>
      <c r="BD18" s="83"/>
      <c r="BE18" s="58">
        <f>BB18/BA18-1</f>
        <v>4.449655696344923E-3</v>
      </c>
      <c r="BF18" s="59">
        <f>BB18/AX18-1</f>
        <v>3.1058022204216273E-2</v>
      </c>
    </row>
    <row r="19" spans="1:58" ht="5.0999999999999996" customHeight="1" x14ac:dyDescent="0.2">
      <c r="B19" s="164"/>
      <c r="C19" s="73"/>
      <c r="D19" s="74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66"/>
      <c r="BF19" s="67"/>
    </row>
    <row r="20" spans="1:58" ht="20.100000000000001" customHeight="1" x14ac:dyDescent="0.2">
      <c r="A20" s="49"/>
      <c r="B20" s="164"/>
      <c r="C20" s="84" t="s">
        <v>19</v>
      </c>
      <c r="D20" s="85" t="s">
        <v>47</v>
      </c>
      <c r="E20" s="86">
        <v>100</v>
      </c>
      <c r="F20" s="86">
        <v>98.378632196124599</v>
      </c>
      <c r="G20" s="86">
        <v>98.36517439566876</v>
      </c>
      <c r="H20" s="86">
        <v>98.073975268738835</v>
      </c>
      <c r="I20" s="86">
        <v>97.908720681335836</v>
      </c>
      <c r="J20" s="86">
        <v>97.445950529503875</v>
      </c>
      <c r="K20" s="86">
        <v>97.660259782855519</v>
      </c>
      <c r="L20" s="86">
        <v>97.118137625537486</v>
      </c>
      <c r="M20" s="86">
        <v>97.359448234683825</v>
      </c>
      <c r="N20" s="86">
        <v>97.937298971771213</v>
      </c>
      <c r="O20" s="86">
        <v>97.655668793510486</v>
      </c>
      <c r="P20" s="86">
        <v>97.639776552446733</v>
      </c>
      <c r="Q20" s="86">
        <v>97.974970410506174</v>
      </c>
      <c r="R20" s="86">
        <v>98.003595060610436</v>
      </c>
      <c r="S20" s="86">
        <v>98.23683492139655</v>
      </c>
      <c r="T20" s="86">
        <v>98.728227327236212</v>
      </c>
      <c r="U20" s="86">
        <v>99.3464196000361</v>
      </c>
      <c r="V20" s="86">
        <v>98.855020513051755</v>
      </c>
      <c r="W20" s="86">
        <v>99.268434877222958</v>
      </c>
      <c r="X20" s="86">
        <v>99.205942129829623</v>
      </c>
      <c r="Y20" s="86">
        <v>99.377501654832813</v>
      </c>
      <c r="Z20" s="86">
        <v>99.457791224189023</v>
      </c>
      <c r="AA20" s="86">
        <v>100.11616715054159</v>
      </c>
      <c r="AB20" s="86">
        <v>100.45141022378345</v>
      </c>
      <c r="AC20" s="86">
        <v>101.33308821184215</v>
      </c>
      <c r="AD20" s="86">
        <v>102.68731825154327</v>
      </c>
      <c r="AE20" s="86">
        <v>103.10671965344409</v>
      </c>
      <c r="AF20" s="86">
        <v>103.57532911583083</v>
      </c>
      <c r="AG20" s="86">
        <v>102.8505859153229</v>
      </c>
      <c r="AH20" s="86">
        <v>104.30600115133666</v>
      </c>
      <c r="AI20" s="86">
        <v>104.0999131543104</v>
      </c>
      <c r="AJ20" s="86">
        <v>104.27375971243407</v>
      </c>
      <c r="AK20" s="86">
        <v>104.80198652693156</v>
      </c>
      <c r="AL20" s="86">
        <v>105.99050999073077</v>
      </c>
      <c r="AM20" s="86">
        <v>107.23802700541302</v>
      </c>
      <c r="AN20" s="86">
        <v>107.67141885955637</v>
      </c>
      <c r="AO20" s="86">
        <v>110.26077474474637</v>
      </c>
      <c r="AP20" s="86">
        <v>109.87438222045074</v>
      </c>
      <c r="AQ20" s="86">
        <v>110.58868604129759</v>
      </c>
      <c r="AR20" s="86">
        <v>111.03125458271883</v>
      </c>
      <c r="AS20" s="86">
        <v>111.92271735752732</v>
      </c>
      <c r="AT20" s="86">
        <v>113.02035016720056</v>
      </c>
      <c r="AU20" s="86">
        <v>113.34946029169038</v>
      </c>
      <c r="AV20" s="86">
        <v>113.63712584946776</v>
      </c>
      <c r="AW20" s="86">
        <v>116.2878045339905</v>
      </c>
      <c r="AX20" s="86">
        <v>116.72628451580795</v>
      </c>
      <c r="AY20" s="86">
        <v>116.72656544837055</v>
      </c>
      <c r="AZ20" s="86">
        <v>117.63583341589258</v>
      </c>
      <c r="BA20" s="86">
        <v>118.88325148912671</v>
      </c>
      <c r="BB20" s="86">
        <v>119.90288835325806</v>
      </c>
      <c r="BC20" s="86"/>
      <c r="BD20" s="86"/>
      <c r="BE20" s="58">
        <f>BB20/BA20-1</f>
        <v>8.5767915274812534E-3</v>
      </c>
      <c r="BF20" s="59">
        <f>BB20/AX20-1</f>
        <v>2.7214126198113586E-2</v>
      </c>
    </row>
    <row r="21" spans="1:58" ht="5.0999999999999996" customHeight="1" x14ac:dyDescent="0.2">
      <c r="B21" s="62"/>
      <c r="C21" s="87"/>
      <c r="D21" s="88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90"/>
      <c r="BF21" s="91"/>
    </row>
    <row r="22" spans="1:58" ht="20.100000000000001" customHeight="1" x14ac:dyDescent="0.2">
      <c r="A22" s="49"/>
      <c r="B22" s="162" t="s">
        <v>53</v>
      </c>
      <c r="C22" s="68" t="s">
        <v>40</v>
      </c>
      <c r="D22" s="69" t="s">
        <v>46</v>
      </c>
      <c r="E22" s="70">
        <v>100</v>
      </c>
      <c r="F22" s="70">
        <v>99.090096073011907</v>
      </c>
      <c r="G22" s="70">
        <v>98.443227369645712</v>
      </c>
      <c r="H22" s="70">
        <v>97.579482530435797</v>
      </c>
      <c r="I22" s="70">
        <v>97.069490129547546</v>
      </c>
      <c r="J22" s="70">
        <v>96.454663082330285</v>
      </c>
      <c r="K22" s="70">
        <v>96.121612586011182</v>
      </c>
      <c r="L22" s="70">
        <v>95.603954353202909</v>
      </c>
      <c r="M22" s="70">
        <v>95.448949416920215</v>
      </c>
      <c r="N22" s="70">
        <v>95.17311488033171</v>
      </c>
      <c r="O22" s="70">
        <v>94.867922510612857</v>
      </c>
      <c r="P22" s="70">
        <v>94.416912793211964</v>
      </c>
      <c r="Q22" s="70">
        <v>94.118858796718044</v>
      </c>
      <c r="R22" s="70">
        <v>94.1851599672666</v>
      </c>
      <c r="S22" s="70">
        <v>93.783246822810909</v>
      </c>
      <c r="T22" s="70">
        <v>93.688820852321584</v>
      </c>
      <c r="U22" s="70">
        <v>94.16846420908594</v>
      </c>
      <c r="V22" s="70">
        <v>93.090775814115958</v>
      </c>
      <c r="W22" s="70">
        <v>92.761691624256613</v>
      </c>
      <c r="X22" s="70">
        <v>92.234029966869954</v>
      </c>
      <c r="Y22" s="70">
        <v>92.284869314787201</v>
      </c>
      <c r="Z22" s="70">
        <v>92.720058250049064</v>
      </c>
      <c r="AA22" s="70">
        <v>93.443031701570078</v>
      </c>
      <c r="AB22" s="70">
        <v>92.943630241801884</v>
      </c>
      <c r="AC22" s="70">
        <v>93.614750604805934</v>
      </c>
      <c r="AD22" s="70">
        <v>94.8704313736975</v>
      </c>
      <c r="AE22" s="70">
        <v>94.818716767292869</v>
      </c>
      <c r="AF22" s="70">
        <v>96.707377390938689</v>
      </c>
      <c r="AG22" s="70">
        <v>97.140337042939677</v>
      </c>
      <c r="AH22" s="70">
        <v>98.005196303851704</v>
      </c>
      <c r="AI22" s="70">
        <v>99.421894408850093</v>
      </c>
      <c r="AJ22" s="70">
        <v>99.972031867874605</v>
      </c>
      <c r="AK22" s="70">
        <v>100.88902145553031</v>
      </c>
      <c r="AL22" s="70">
        <v>102.04288388890535</v>
      </c>
      <c r="AM22" s="70">
        <v>104.25875312173851</v>
      </c>
      <c r="AN22" s="70">
        <v>104.63342366777354</v>
      </c>
      <c r="AO22" s="70">
        <v>107.20774021791506</v>
      </c>
      <c r="AP22" s="70">
        <v>107.29172398842029</v>
      </c>
      <c r="AQ22" s="70">
        <v>108.7436569542845</v>
      </c>
      <c r="AR22" s="70">
        <v>109.800999823672</v>
      </c>
      <c r="AS22" s="70">
        <v>111.51462569723698</v>
      </c>
      <c r="AT22" s="70">
        <v>113.35661927831586</v>
      </c>
      <c r="AU22" s="70">
        <v>114.72304935446218</v>
      </c>
      <c r="AV22" s="70">
        <v>116.12416585338396</v>
      </c>
      <c r="AW22" s="70">
        <v>119.03652161438225</v>
      </c>
      <c r="AX22" s="70">
        <v>121.78208716521493</v>
      </c>
      <c r="AY22" s="70">
        <v>123.84381210185306</v>
      </c>
      <c r="AZ22" s="70">
        <v>125.93815635227998</v>
      </c>
      <c r="BA22" s="70">
        <v>128.2266885378946</v>
      </c>
      <c r="BB22" s="70">
        <v>130.1653474492451</v>
      </c>
      <c r="BC22" s="70"/>
      <c r="BD22" s="70"/>
      <c r="BE22" s="71">
        <f>BB22/BA22-1</f>
        <v>1.5118996937814266E-2</v>
      </c>
      <c r="BF22" s="72">
        <f>BB22/AX22-1</f>
        <v>6.8838205019898124E-2</v>
      </c>
    </row>
    <row r="23" spans="1:58" ht="20.100000000000001" customHeight="1" x14ac:dyDescent="0.2">
      <c r="A23" s="49"/>
      <c r="B23" s="162"/>
      <c r="C23" s="68" t="s">
        <v>41</v>
      </c>
      <c r="D23" s="69" t="s">
        <v>46</v>
      </c>
      <c r="E23" s="70">
        <v>100</v>
      </c>
      <c r="F23" s="70">
        <v>98.817260922866097</v>
      </c>
      <c r="G23" s="70">
        <v>98.101795924624625</v>
      </c>
      <c r="H23" s="70">
        <v>97.298260130572416</v>
      </c>
      <c r="I23" s="70">
        <v>96.877159644995359</v>
      </c>
      <c r="J23" s="70">
        <v>96.371015427092459</v>
      </c>
      <c r="K23" s="70">
        <v>96.27001915056357</v>
      </c>
      <c r="L23" s="70">
        <v>95.583033172948831</v>
      </c>
      <c r="M23" s="70">
        <v>95.585858734715174</v>
      </c>
      <c r="N23" s="70">
        <v>95.325028219791918</v>
      </c>
      <c r="O23" s="70">
        <v>94.863353175990824</v>
      </c>
      <c r="P23" s="70">
        <v>94.33207938800355</v>
      </c>
      <c r="Q23" s="70">
        <v>94.264616656954445</v>
      </c>
      <c r="R23" s="70">
        <v>94.130623020680019</v>
      </c>
      <c r="S23" s="70">
        <v>93.973972313762047</v>
      </c>
      <c r="T23" s="70">
        <v>94.521767596084075</v>
      </c>
      <c r="U23" s="70">
        <v>94.833129221760132</v>
      </c>
      <c r="V23" s="70">
        <v>94.542405812147152</v>
      </c>
      <c r="W23" s="70">
        <v>94.576766769296711</v>
      </c>
      <c r="X23" s="70">
        <v>94.35711917838205</v>
      </c>
      <c r="Y23" s="70">
        <v>94.365954064332612</v>
      </c>
      <c r="Z23" s="70">
        <v>95.260819048438989</v>
      </c>
      <c r="AA23" s="70">
        <v>96.294764696368887</v>
      </c>
      <c r="AB23" s="70">
        <v>95.607558937011817</v>
      </c>
      <c r="AC23" s="70">
        <v>96.194767059135373</v>
      </c>
      <c r="AD23" s="70">
        <v>98.116333047455598</v>
      </c>
      <c r="AE23" s="70">
        <v>98.492900610878706</v>
      </c>
      <c r="AF23" s="70">
        <v>100.32619599215013</v>
      </c>
      <c r="AG23" s="70">
        <v>101.31102539168214</v>
      </c>
      <c r="AH23" s="70">
        <v>102.41956152089386</v>
      </c>
      <c r="AI23" s="70">
        <v>105.04779068791821</v>
      </c>
      <c r="AJ23" s="70">
        <v>105.93324684888236</v>
      </c>
      <c r="AK23" s="70">
        <v>107.53252062579213</v>
      </c>
      <c r="AL23" s="70">
        <v>109.13926729872902</v>
      </c>
      <c r="AM23" s="70">
        <v>112.14798333552716</v>
      </c>
      <c r="AN23" s="70">
        <v>112.72729242769837</v>
      </c>
      <c r="AO23" s="70">
        <v>116.40759339913602</v>
      </c>
      <c r="AP23" s="70">
        <v>116.42051401909714</v>
      </c>
      <c r="AQ23" s="70">
        <v>118.62845963735627</v>
      </c>
      <c r="AR23" s="70">
        <v>119.45640224601559</v>
      </c>
      <c r="AS23" s="70">
        <v>122.59558091915839</v>
      </c>
      <c r="AT23" s="70">
        <v>124.41326206920699</v>
      </c>
      <c r="AU23" s="70">
        <v>125.48756417724803</v>
      </c>
      <c r="AV23" s="70">
        <v>127.28215147380256</v>
      </c>
      <c r="AW23" s="70">
        <v>130.56297162411065</v>
      </c>
      <c r="AX23" s="70">
        <v>134.06847293291852</v>
      </c>
      <c r="AY23" s="70">
        <v>136.26035378956095</v>
      </c>
      <c r="AZ23" s="70">
        <v>138.89790969140017</v>
      </c>
      <c r="BA23" s="70">
        <v>141.84676732365858</v>
      </c>
      <c r="BB23" s="70">
        <v>144.71291471491392</v>
      </c>
      <c r="BC23" s="70"/>
      <c r="BD23" s="70"/>
      <c r="BE23" s="71">
        <f>BB23/BA23-1</f>
        <v>2.0205940856695914E-2</v>
      </c>
      <c r="BF23" s="72">
        <f>BB23/AX23-1</f>
        <v>7.939556220142352E-2</v>
      </c>
    </row>
    <row r="24" spans="1:58" ht="20.100000000000001" customHeight="1" x14ac:dyDescent="0.2">
      <c r="A24" s="49"/>
      <c r="B24" s="162"/>
      <c r="C24" s="68" t="s">
        <v>42</v>
      </c>
      <c r="D24" s="69" t="s">
        <v>46</v>
      </c>
      <c r="E24" s="70">
        <v>100</v>
      </c>
      <c r="F24" s="70">
        <v>99.268598990239809</v>
      </c>
      <c r="G24" s="70">
        <v>98.666609543595939</v>
      </c>
      <c r="H24" s="70">
        <v>97.763472821784163</v>
      </c>
      <c r="I24" s="70">
        <v>97.195322715803485</v>
      </c>
      <c r="J24" s="70">
        <v>96.509389720269752</v>
      </c>
      <c r="K24" s="70">
        <v>96.024517308169507</v>
      </c>
      <c r="L24" s="70">
        <v>95.617642075276564</v>
      </c>
      <c r="M24" s="70">
        <v>95.359376234692832</v>
      </c>
      <c r="N24" s="70">
        <v>95.073725288319864</v>
      </c>
      <c r="O24" s="70">
        <v>94.870912006502124</v>
      </c>
      <c r="P24" s="70">
        <v>94.472415210330823</v>
      </c>
      <c r="Q24" s="70">
        <v>94.023496438725616</v>
      </c>
      <c r="R24" s="70">
        <v>94.220840868562519</v>
      </c>
      <c r="S24" s="70">
        <v>93.658464306678653</v>
      </c>
      <c r="T24" s="70">
        <v>93.143863856942801</v>
      </c>
      <c r="U24" s="70">
        <v>93.733605857153336</v>
      </c>
      <c r="V24" s="70">
        <v>92.141044119920011</v>
      </c>
      <c r="W24" s="70">
        <v>91.574175249608984</v>
      </c>
      <c r="X24" s="70">
        <v>90.844994801908385</v>
      </c>
      <c r="Y24" s="70">
        <v>90.923315649161921</v>
      </c>
      <c r="Z24" s="70">
        <v>91.057760652951842</v>
      </c>
      <c r="AA24" s="70">
        <v>91.577279952007402</v>
      </c>
      <c r="AB24" s="70">
        <v>91.20074981335226</v>
      </c>
      <c r="AC24" s="70">
        <v>91.926769919957266</v>
      </c>
      <c r="AD24" s="70">
        <v>92.74679401432023</v>
      </c>
      <c r="AE24" s="70">
        <v>92.414874981652858</v>
      </c>
      <c r="AF24" s="70">
        <v>94.339758420693215</v>
      </c>
      <c r="AG24" s="70">
        <v>94.411656238060715</v>
      </c>
      <c r="AH24" s="70">
        <v>95.117089443242008</v>
      </c>
      <c r="AI24" s="70">
        <v>95.741141040749284</v>
      </c>
      <c r="AJ24" s="70">
        <v>96.071895599640484</v>
      </c>
      <c r="AK24" s="70">
        <v>96.542499455489676</v>
      </c>
      <c r="AL24" s="70">
        <v>97.409510667801612</v>
      </c>
      <c r="AM24" s="70">
        <v>99.122877316231069</v>
      </c>
      <c r="AN24" s="70">
        <v>99.368174563048925</v>
      </c>
      <c r="AO24" s="70">
        <v>101.24237641754243</v>
      </c>
      <c r="AP24" s="70">
        <v>101.37093315129262</v>
      </c>
      <c r="AQ24" s="70">
        <v>102.39776977738107</v>
      </c>
      <c r="AR24" s="70">
        <v>103.59712758369643</v>
      </c>
      <c r="AS24" s="70">
        <v>105.24529186731174</v>
      </c>
      <c r="AT24" s="70">
        <v>107.08641449062959</v>
      </c>
      <c r="AU24" s="70">
        <v>108.64024573527854</v>
      </c>
      <c r="AV24" s="70">
        <v>109.81574599055185</v>
      </c>
      <c r="AW24" s="70">
        <v>112.51870057548093</v>
      </c>
      <c r="AX24" s="70">
        <v>114.82856510498564</v>
      </c>
      <c r="AY24" s="70">
        <v>116.81753260997149</v>
      </c>
      <c r="AZ24" s="70">
        <v>118.60058679832309</v>
      </c>
      <c r="BA24" s="70">
        <v>120.51041455284422</v>
      </c>
      <c r="BB24" s="70">
        <v>121.91565196795271</v>
      </c>
      <c r="BC24" s="70"/>
      <c r="BD24" s="70"/>
      <c r="BE24" s="71">
        <f>BB24/BA24-1</f>
        <v>1.1660713477110285E-2</v>
      </c>
      <c r="BF24" s="72">
        <f>BB24/AX24-1</f>
        <v>6.1718848933516535E-2</v>
      </c>
    </row>
    <row r="25" spans="1:58" ht="5.0999999999999996" customHeight="1" x14ac:dyDescent="0.2">
      <c r="B25" s="162"/>
      <c r="C25" s="73"/>
      <c r="D25" s="74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66"/>
      <c r="BF25" s="67"/>
    </row>
    <row r="26" spans="1:58" ht="20.100000000000001" customHeight="1" x14ac:dyDescent="0.2">
      <c r="A26" s="49"/>
      <c r="B26" s="162"/>
      <c r="C26" s="92" t="s">
        <v>40</v>
      </c>
      <c r="D26" s="93" t="s">
        <v>47</v>
      </c>
      <c r="E26" s="94">
        <v>100</v>
      </c>
      <c r="F26" s="94">
        <v>98.953798584227059</v>
      </c>
      <c r="G26" s="94">
        <v>98.166120772489307</v>
      </c>
      <c r="H26" s="94">
        <v>96.98766011104405</v>
      </c>
      <c r="I26" s="94">
        <v>96.373955897154502</v>
      </c>
      <c r="J26" s="94">
        <v>95.569984045450198</v>
      </c>
      <c r="K26" s="94">
        <v>95.198301338385264</v>
      </c>
      <c r="L26" s="94">
        <v>94.548186199361879</v>
      </c>
      <c r="M26" s="94">
        <v>94.293557332543145</v>
      </c>
      <c r="N26" s="94">
        <v>94.013374865966526</v>
      </c>
      <c r="O26" s="94">
        <v>93.696971183394908</v>
      </c>
      <c r="P26" s="94">
        <v>93.112696222329049</v>
      </c>
      <c r="Q26" s="94">
        <v>92.718792167797645</v>
      </c>
      <c r="R26" s="94">
        <v>92.995603299411854</v>
      </c>
      <c r="S26" s="94">
        <v>92.493425800464635</v>
      </c>
      <c r="T26" s="94">
        <v>92.219601473812105</v>
      </c>
      <c r="U26" s="94">
        <v>92.806305433757302</v>
      </c>
      <c r="V26" s="94">
        <v>91.307524726412481</v>
      </c>
      <c r="W26" s="94">
        <v>90.882713098023856</v>
      </c>
      <c r="X26" s="94">
        <v>90.206832771812216</v>
      </c>
      <c r="Y26" s="94">
        <v>90.242476147754275</v>
      </c>
      <c r="Z26" s="94">
        <v>90.858759258713135</v>
      </c>
      <c r="AA26" s="94">
        <v>91.503642621695519</v>
      </c>
      <c r="AB26" s="94">
        <v>90.98978850218397</v>
      </c>
      <c r="AC26" s="94">
        <v>91.269856260175359</v>
      </c>
      <c r="AD26" s="94">
        <v>92.692922879096955</v>
      </c>
      <c r="AE26" s="94">
        <v>92.453546329714257</v>
      </c>
      <c r="AF26" s="94">
        <v>93.847003265581037</v>
      </c>
      <c r="AG26" s="94">
        <v>94.717796360538813</v>
      </c>
      <c r="AH26" s="94">
        <v>95.370139058901231</v>
      </c>
      <c r="AI26" s="94">
        <v>96.667380394756051</v>
      </c>
      <c r="AJ26" s="94">
        <v>97.013356981738667</v>
      </c>
      <c r="AK26" s="94">
        <v>97.87293847405239</v>
      </c>
      <c r="AL26" s="94">
        <v>99.73888453825893</v>
      </c>
      <c r="AM26" s="94">
        <v>103.57321064122117</v>
      </c>
      <c r="AN26" s="94">
        <v>104.28478720644736</v>
      </c>
      <c r="AO26" s="94">
        <v>108.18960555567396</v>
      </c>
      <c r="AP26" s="94">
        <v>107.58779110214991</v>
      </c>
      <c r="AQ26" s="94">
        <v>109.58128620187522</v>
      </c>
      <c r="AR26" s="94">
        <v>110.44998367577662</v>
      </c>
      <c r="AS26" s="94">
        <v>112.72983646599361</v>
      </c>
      <c r="AT26" s="94">
        <v>114.77175301795641</v>
      </c>
      <c r="AU26" s="94">
        <v>115.55505315883698</v>
      </c>
      <c r="AV26" s="94">
        <v>116.55552753846072</v>
      </c>
      <c r="AW26" s="94">
        <v>120.31123514421951</v>
      </c>
      <c r="AX26" s="94">
        <v>123.61529929747645</v>
      </c>
      <c r="AY26" s="94">
        <v>125.60377470879054</v>
      </c>
      <c r="AZ26" s="94">
        <v>128.63964792893509</v>
      </c>
      <c r="BA26" s="94">
        <v>131.67303493639676</v>
      </c>
      <c r="BB26" s="94">
        <v>133.84393719617921</v>
      </c>
      <c r="BC26" s="94"/>
      <c r="BD26" s="94"/>
      <c r="BE26" s="71">
        <f>BB26/BA26-1</f>
        <v>1.6487067840663672E-2</v>
      </c>
      <c r="BF26" s="72">
        <f>BB26/AX26-1</f>
        <v>8.2745727728150031E-2</v>
      </c>
    </row>
    <row r="27" spans="1:58" ht="5.0999999999999996" customHeight="1" x14ac:dyDescent="0.2">
      <c r="B27" s="62"/>
      <c r="C27" s="73"/>
      <c r="D27" s="74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66"/>
      <c r="BF27" s="67"/>
    </row>
    <row r="28" spans="1:58" ht="20.100000000000001" customHeight="1" x14ac:dyDescent="0.2">
      <c r="A28" s="49"/>
      <c r="B28" s="165" t="s">
        <v>54</v>
      </c>
      <c r="C28" s="76" t="s">
        <v>40</v>
      </c>
      <c r="D28" s="77" t="s">
        <v>46</v>
      </c>
      <c r="E28" s="78">
        <v>100</v>
      </c>
      <c r="F28" s="78">
        <v>99.074969376085534</v>
      </c>
      <c r="G28" s="78">
        <v>98.197814962079988</v>
      </c>
      <c r="H28" s="78">
        <v>97.256158649215791</v>
      </c>
      <c r="I28" s="78">
        <v>96.580625483025926</v>
      </c>
      <c r="J28" s="78">
        <v>96.317838282511588</v>
      </c>
      <c r="K28" s="78">
        <v>96.180435953982851</v>
      </c>
      <c r="L28" s="78">
        <v>95.026959711448711</v>
      </c>
      <c r="M28" s="78">
        <v>94.896645825934684</v>
      </c>
      <c r="N28" s="78">
        <v>95.00426147548859</v>
      </c>
      <c r="O28" s="78">
        <v>94.378880815130131</v>
      </c>
      <c r="P28" s="78">
        <v>93.587890623154706</v>
      </c>
      <c r="Q28" s="78">
        <v>92.871961909087332</v>
      </c>
      <c r="R28" s="78">
        <v>92.62950846923863</v>
      </c>
      <c r="S28" s="78">
        <v>92.421181729421335</v>
      </c>
      <c r="T28" s="78">
        <v>92.420157686476387</v>
      </c>
      <c r="U28" s="78">
        <v>92.379495518964561</v>
      </c>
      <c r="V28" s="78">
        <v>92.228062741797075</v>
      </c>
      <c r="W28" s="78">
        <v>91.711909873998891</v>
      </c>
      <c r="X28" s="78">
        <v>90.780796372310235</v>
      </c>
      <c r="Y28" s="78">
        <v>90.328300257514059</v>
      </c>
      <c r="Z28" s="78">
        <v>90.504815992255629</v>
      </c>
      <c r="AA28" s="78">
        <v>91.397574267497902</v>
      </c>
      <c r="AB28" s="78">
        <v>90.527009011615064</v>
      </c>
      <c r="AC28" s="78">
        <v>91.559774350645256</v>
      </c>
      <c r="AD28" s="78">
        <v>93.033071094327326</v>
      </c>
      <c r="AE28" s="78">
        <v>93.192489618459859</v>
      </c>
      <c r="AF28" s="78">
        <v>93.703427583924437</v>
      </c>
      <c r="AG28" s="78">
        <v>94.514060466214445</v>
      </c>
      <c r="AH28" s="78">
        <v>95.199717710858152</v>
      </c>
      <c r="AI28" s="78">
        <v>94.863742495731401</v>
      </c>
      <c r="AJ28" s="78">
        <v>94.261864953207493</v>
      </c>
      <c r="AK28" s="78">
        <v>96.341867902934268</v>
      </c>
      <c r="AL28" s="78">
        <v>97.364134182695778</v>
      </c>
      <c r="AM28" s="78">
        <v>98.932320615620341</v>
      </c>
      <c r="AN28" s="78">
        <v>99.327810130930104</v>
      </c>
      <c r="AO28" s="78">
        <v>101.61898837175931</v>
      </c>
      <c r="AP28" s="78">
        <v>101.15360876830937</v>
      </c>
      <c r="AQ28" s="78">
        <v>102.33819349444455</v>
      </c>
      <c r="AR28" s="78">
        <v>102.87444842773404</v>
      </c>
      <c r="AS28" s="78">
        <v>103.15879099625944</v>
      </c>
      <c r="AT28" s="78">
        <v>103.45793387576472</v>
      </c>
      <c r="AU28" s="78">
        <v>104.79326932501951</v>
      </c>
      <c r="AV28" s="78">
        <v>105.53097069572055</v>
      </c>
      <c r="AW28" s="78">
        <v>108.32214020007548</v>
      </c>
      <c r="AX28" s="78">
        <v>110.004944994318</v>
      </c>
      <c r="AY28" s="78">
        <v>111.72245945219123</v>
      </c>
      <c r="AZ28" s="78">
        <v>113.63300950269078</v>
      </c>
      <c r="BA28" s="78">
        <v>116.65227448553588</v>
      </c>
      <c r="BB28" s="78">
        <v>118.11856858097363</v>
      </c>
      <c r="BC28" s="78"/>
      <c r="BD28" s="78"/>
      <c r="BE28" s="79">
        <f>BB28/BA28-1</f>
        <v>1.2569785732035266E-2</v>
      </c>
      <c r="BF28" s="80">
        <f>BB28/AX28-1</f>
        <v>7.3756898720095831E-2</v>
      </c>
    </row>
    <row r="29" spans="1:58" ht="20.100000000000001" customHeight="1" x14ac:dyDescent="0.2">
      <c r="A29" s="49"/>
      <c r="B29" s="165"/>
      <c r="C29" s="76" t="s">
        <v>41</v>
      </c>
      <c r="D29" s="77" t="s">
        <v>46</v>
      </c>
      <c r="E29" s="78">
        <v>100</v>
      </c>
      <c r="F29" s="78">
        <v>99.312071649913079</v>
      </c>
      <c r="G29" s="78">
        <v>98.087078222156265</v>
      </c>
      <c r="H29" s="78">
        <v>97.266892913664293</v>
      </c>
      <c r="I29" s="78">
        <v>96.325301301688569</v>
      </c>
      <c r="J29" s="78">
        <v>96.25680121227019</v>
      </c>
      <c r="K29" s="78">
        <v>96.390632969716762</v>
      </c>
      <c r="L29" s="78">
        <v>94.597260079174205</v>
      </c>
      <c r="M29" s="78">
        <v>94.316528537354955</v>
      </c>
      <c r="N29" s="78">
        <v>94.738793059904992</v>
      </c>
      <c r="O29" s="78">
        <v>93.74482833733731</v>
      </c>
      <c r="P29" s="78">
        <v>92.114735513088036</v>
      </c>
      <c r="Q29" s="78">
        <v>91.182289693088464</v>
      </c>
      <c r="R29" s="78">
        <v>90.939682641112157</v>
      </c>
      <c r="S29" s="78">
        <v>91.044520216619048</v>
      </c>
      <c r="T29" s="78">
        <v>91.593430098872048</v>
      </c>
      <c r="U29" s="78">
        <v>91.512540103680848</v>
      </c>
      <c r="V29" s="78">
        <v>92.311606471886151</v>
      </c>
      <c r="W29" s="78">
        <v>92.56648194675779</v>
      </c>
      <c r="X29" s="78">
        <v>91.856990992539409</v>
      </c>
      <c r="Y29" s="78">
        <v>91.729815598488599</v>
      </c>
      <c r="Z29" s="78">
        <v>92.111392620453941</v>
      </c>
      <c r="AA29" s="78">
        <v>93.671103626929479</v>
      </c>
      <c r="AB29" s="78">
        <v>91.778587119274547</v>
      </c>
      <c r="AC29" s="78">
        <v>92.913275483250516</v>
      </c>
      <c r="AD29" s="78">
        <v>94.619488063825926</v>
      </c>
      <c r="AE29" s="78">
        <v>95.268554802981214</v>
      </c>
      <c r="AF29" s="78">
        <v>95.97340724805963</v>
      </c>
      <c r="AG29" s="78">
        <v>97.074481316882597</v>
      </c>
      <c r="AH29" s="78">
        <v>97.388101749392021</v>
      </c>
      <c r="AI29" s="78">
        <v>97.266684027653852</v>
      </c>
      <c r="AJ29" s="78">
        <v>96.330819469549937</v>
      </c>
      <c r="AK29" s="78">
        <v>98.82282583949528</v>
      </c>
      <c r="AL29" s="78">
        <v>100.47008910434754</v>
      </c>
      <c r="AM29" s="78">
        <v>102.22756094881296</v>
      </c>
      <c r="AN29" s="78">
        <v>102.89750477007905</v>
      </c>
      <c r="AO29" s="78">
        <v>107.00268236094476</v>
      </c>
      <c r="AP29" s="78">
        <v>106.8329859031068</v>
      </c>
      <c r="AQ29" s="78">
        <v>108.02413089279814</v>
      </c>
      <c r="AR29" s="78">
        <v>108.82676048642577</v>
      </c>
      <c r="AS29" s="78">
        <v>109.88137915373798</v>
      </c>
      <c r="AT29" s="78">
        <v>110.18035120386067</v>
      </c>
      <c r="AU29" s="78">
        <v>111.39277963864153</v>
      </c>
      <c r="AV29" s="78">
        <v>112.18280832200023</v>
      </c>
      <c r="AW29" s="78">
        <v>115.81649440640804</v>
      </c>
      <c r="AX29" s="78">
        <v>117.59991418582335</v>
      </c>
      <c r="AY29" s="78">
        <v>119.74110579998433</v>
      </c>
      <c r="AZ29" s="78">
        <v>122.68291739835381</v>
      </c>
      <c r="BA29" s="78">
        <v>125.34876060218578</v>
      </c>
      <c r="BB29" s="78">
        <v>127.27996389515118</v>
      </c>
      <c r="BC29" s="78"/>
      <c r="BD29" s="78"/>
      <c r="BE29" s="79">
        <f>BB29/BA29-1</f>
        <v>1.5406640509948E-2</v>
      </c>
      <c r="BF29" s="80">
        <f>BB29/AX29-1</f>
        <v>8.2313407933547245E-2</v>
      </c>
    </row>
    <row r="30" spans="1:58" ht="20.100000000000001" customHeight="1" x14ac:dyDescent="0.2">
      <c r="A30" s="49"/>
      <c r="B30" s="165"/>
      <c r="C30" s="76" t="s">
        <v>42</v>
      </c>
      <c r="D30" s="77" t="s">
        <v>46</v>
      </c>
      <c r="E30" s="78">
        <v>100</v>
      </c>
      <c r="F30" s="78">
        <v>98.904932061311428</v>
      </c>
      <c r="G30" s="78">
        <v>98.277229543810975</v>
      </c>
      <c r="H30" s="78">
        <v>97.248460597765572</v>
      </c>
      <c r="I30" s="78">
        <v>96.763730594126571</v>
      </c>
      <c r="J30" s="78">
        <v>96.361610867894015</v>
      </c>
      <c r="K30" s="78">
        <v>96.029693679132706</v>
      </c>
      <c r="L30" s="78">
        <v>95.335117749968788</v>
      </c>
      <c r="M30" s="78">
        <v>95.312675518150257</v>
      </c>
      <c r="N30" s="78">
        <v>95.194641499325655</v>
      </c>
      <c r="O30" s="78">
        <v>94.83358999614795</v>
      </c>
      <c r="P30" s="78">
        <v>94.644360201103311</v>
      </c>
      <c r="Q30" s="78">
        <v>94.083706199087487</v>
      </c>
      <c r="R30" s="78">
        <v>93.841362921799757</v>
      </c>
      <c r="S30" s="78">
        <v>93.408451160501343</v>
      </c>
      <c r="T30" s="78">
        <v>93.013043350441095</v>
      </c>
      <c r="U30" s="78">
        <v>93.001230470991118</v>
      </c>
      <c r="V30" s="78">
        <v>92.168149560446082</v>
      </c>
      <c r="W30" s="78">
        <v>91.099055605724544</v>
      </c>
      <c r="X30" s="78">
        <v>90.00900603709367</v>
      </c>
      <c r="Y30" s="78">
        <v>89.323206964451913</v>
      </c>
      <c r="Z30" s="78">
        <v>89.352663499461741</v>
      </c>
      <c r="AA30" s="78">
        <v>89.767118257537064</v>
      </c>
      <c r="AB30" s="78">
        <v>89.629442838077878</v>
      </c>
      <c r="AC30" s="78">
        <v>90.589114329480097</v>
      </c>
      <c r="AD30" s="78">
        <v>91.89537605137906</v>
      </c>
      <c r="AE30" s="78">
        <v>91.703644557747566</v>
      </c>
      <c r="AF30" s="78">
        <v>92.075517229248291</v>
      </c>
      <c r="AG30" s="78">
        <v>92.677860926198264</v>
      </c>
      <c r="AH30" s="78">
        <v>93.630323459172658</v>
      </c>
      <c r="AI30" s="78">
        <v>93.140478863328752</v>
      </c>
      <c r="AJ30" s="78">
        <v>92.778119290758738</v>
      </c>
      <c r="AK30" s="78">
        <v>94.56265499708563</v>
      </c>
      <c r="AL30" s="78">
        <v>95.111970703139647</v>
      </c>
      <c r="AM30" s="78">
        <v>96.538259332823046</v>
      </c>
      <c r="AN30" s="78">
        <v>96.726005696668707</v>
      </c>
      <c r="AO30" s="78">
        <v>97.643766955435453</v>
      </c>
      <c r="AP30" s="78">
        <v>96.953626917876733</v>
      </c>
      <c r="AQ30" s="78">
        <v>98.134496297586693</v>
      </c>
      <c r="AR30" s="78">
        <v>98.469285979309888</v>
      </c>
      <c r="AS30" s="78">
        <v>99.233465658164334</v>
      </c>
      <c r="AT30" s="78">
        <v>99.80103915130384</v>
      </c>
      <c r="AU30" s="78">
        <v>101.23594150342056</v>
      </c>
      <c r="AV30" s="78">
        <v>101.94449225229269</v>
      </c>
      <c r="AW30" s="78">
        <v>104.17421080357497</v>
      </c>
      <c r="AX30" s="78">
        <v>105.80364421849045</v>
      </c>
      <c r="AY30" s="78">
        <v>107.2420031027057</v>
      </c>
      <c r="AZ30" s="78">
        <v>108.45005922459055</v>
      </c>
      <c r="BA30" s="78">
        <v>111.74731425731092</v>
      </c>
      <c r="BB30" s="78">
        <v>112.90304495992771</v>
      </c>
      <c r="BC30" s="78"/>
      <c r="BD30" s="78"/>
      <c r="BE30" s="79">
        <f>BB30/BA30-1</f>
        <v>1.034235775864456E-2</v>
      </c>
      <c r="BF30" s="80">
        <f>BB30/AX30-1</f>
        <v>6.7099775190886612E-2</v>
      </c>
    </row>
    <row r="31" spans="1:58" ht="5.0999999999999996" customHeight="1" x14ac:dyDescent="0.2">
      <c r="B31" s="165"/>
      <c r="C31" s="73"/>
      <c r="D31" s="74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66"/>
      <c r="BF31" s="67"/>
    </row>
    <row r="32" spans="1:58" ht="20.100000000000001" customHeight="1" x14ac:dyDescent="0.2">
      <c r="A32" s="49"/>
      <c r="B32" s="165"/>
      <c r="C32" s="95" t="s">
        <v>19</v>
      </c>
      <c r="D32" s="96" t="s">
        <v>47</v>
      </c>
      <c r="E32" s="97">
        <v>100</v>
      </c>
      <c r="F32" s="97">
        <v>99.020250027731066</v>
      </c>
      <c r="G32" s="97">
        <v>98.091953182877731</v>
      </c>
      <c r="H32" s="97">
        <v>97.094979892565277</v>
      </c>
      <c r="I32" s="97">
        <v>96.379517289775251</v>
      </c>
      <c r="J32" s="97">
        <v>96.101170589690881</v>
      </c>
      <c r="K32" s="97">
        <v>95.956127252520389</v>
      </c>
      <c r="L32" s="97">
        <v>94.733637288164132</v>
      </c>
      <c r="M32" s="97">
        <v>94.592233561572925</v>
      </c>
      <c r="N32" s="97">
        <v>94.687073855281056</v>
      </c>
      <c r="O32" s="97">
        <v>93.987618657703123</v>
      </c>
      <c r="P32" s="97">
        <v>93.047756911573302</v>
      </c>
      <c r="Q32" s="97">
        <v>92.208858038602443</v>
      </c>
      <c r="R32" s="97">
        <v>91.812523564111686</v>
      </c>
      <c r="S32" s="97">
        <v>91.518882240500659</v>
      </c>
      <c r="T32" s="97">
        <v>91.400891230602184</v>
      </c>
      <c r="U32" s="97">
        <v>91.355323110284928</v>
      </c>
      <c r="V32" s="97">
        <v>91.131680254964465</v>
      </c>
      <c r="W32" s="97">
        <v>90.588527597073281</v>
      </c>
      <c r="X32" s="97">
        <v>89.626254616379114</v>
      </c>
      <c r="Y32" s="97">
        <v>89.100256293834008</v>
      </c>
      <c r="Z32" s="97">
        <v>89.152023062632608</v>
      </c>
      <c r="AA32" s="97">
        <v>89.875984217114961</v>
      </c>
      <c r="AB32" s="97">
        <v>88.773483506765487</v>
      </c>
      <c r="AC32" s="97">
        <v>89.570622093422642</v>
      </c>
      <c r="AD32" s="97">
        <v>90.97498317827889</v>
      </c>
      <c r="AE32" s="97">
        <v>90.874222795854507</v>
      </c>
      <c r="AF32" s="97">
        <v>91.333917175320849</v>
      </c>
      <c r="AG32" s="97">
        <v>91.908513602793491</v>
      </c>
      <c r="AH32" s="97">
        <v>92.488917925739244</v>
      </c>
      <c r="AI32" s="97">
        <v>91.977227844786697</v>
      </c>
      <c r="AJ32" s="97">
        <v>91.173972385438134</v>
      </c>
      <c r="AK32" s="97">
        <v>93.290562727604566</v>
      </c>
      <c r="AL32" s="97">
        <v>94.453336737974254</v>
      </c>
      <c r="AM32" s="97">
        <v>96.199099041316444</v>
      </c>
      <c r="AN32" s="97">
        <v>96.583361289869941</v>
      </c>
      <c r="AO32" s="97">
        <v>99.383967187554745</v>
      </c>
      <c r="AP32" s="97">
        <v>98.617396086990453</v>
      </c>
      <c r="AQ32" s="97">
        <v>99.765278831949999</v>
      </c>
      <c r="AR32" s="97">
        <v>100.3899208212853</v>
      </c>
      <c r="AS32" s="97">
        <v>100.09116061110467</v>
      </c>
      <c r="AT32" s="97">
        <v>101.43411002186139</v>
      </c>
      <c r="AU32" s="97">
        <v>102.08505202603897</v>
      </c>
      <c r="AV32" s="97">
        <v>102.68725972584708</v>
      </c>
      <c r="AW32" s="97">
        <v>105.89137512661011</v>
      </c>
      <c r="AX32" s="97">
        <v>107.89430859565934</v>
      </c>
      <c r="AY32" s="97">
        <v>109.71909642719407</v>
      </c>
      <c r="AZ32" s="97">
        <v>111.6194516730254</v>
      </c>
      <c r="BA32" s="97">
        <v>114.74452867423994</v>
      </c>
      <c r="BB32" s="97">
        <v>116.21381459456912</v>
      </c>
      <c r="BC32" s="97"/>
      <c r="BD32" s="97"/>
      <c r="BE32" s="79">
        <f>BB32/BA32-1</f>
        <v>1.2804845139941179E-2</v>
      </c>
      <c r="BF32" s="80">
        <f>BB32/AX32-1</f>
        <v>7.7107922625350378E-2</v>
      </c>
    </row>
    <row r="33" spans="1:58" ht="5.0999999999999996" customHeight="1" x14ac:dyDescent="0.2">
      <c r="B33" s="62"/>
      <c r="C33" s="73"/>
      <c r="D33" s="74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66"/>
      <c r="BF33" s="67"/>
    </row>
    <row r="34" spans="1:58" ht="20.100000000000001" customHeight="1" x14ac:dyDescent="0.2">
      <c r="A34" s="49"/>
      <c r="B34" s="123" t="s">
        <v>55</v>
      </c>
      <c r="C34" s="98" t="s">
        <v>19</v>
      </c>
      <c r="D34" s="99" t="s">
        <v>47</v>
      </c>
      <c r="E34" s="100">
        <v>100</v>
      </c>
      <c r="F34" s="100">
        <v>98.987024305979062</v>
      </c>
      <c r="G34" s="100">
        <v>98.129036977683512</v>
      </c>
      <c r="H34" s="100">
        <v>97.041320001804664</v>
      </c>
      <c r="I34" s="100">
        <v>96.376736593464869</v>
      </c>
      <c r="J34" s="100">
        <v>95.835577317570539</v>
      </c>
      <c r="K34" s="100">
        <v>95.577214295452819</v>
      </c>
      <c r="L34" s="100">
        <v>94.640911743763013</v>
      </c>
      <c r="M34" s="100">
        <v>94.442895447058035</v>
      </c>
      <c r="N34" s="100">
        <v>94.350224360623798</v>
      </c>
      <c r="O34" s="100">
        <v>93.842294920549023</v>
      </c>
      <c r="P34" s="100">
        <v>93.080226566951183</v>
      </c>
      <c r="Q34" s="100">
        <v>92.463825103200037</v>
      </c>
      <c r="R34" s="100">
        <v>92.40406343176177</v>
      </c>
      <c r="S34" s="100">
        <v>92.006154020482654</v>
      </c>
      <c r="T34" s="100">
        <v>91.810246352207145</v>
      </c>
      <c r="U34" s="100">
        <v>92.080814272021115</v>
      </c>
      <c r="V34" s="100">
        <v>91.219602490688473</v>
      </c>
      <c r="W34" s="100">
        <v>90.735620347548576</v>
      </c>
      <c r="X34" s="100">
        <v>89.916543694095665</v>
      </c>
      <c r="Y34" s="100">
        <v>89.671366220794141</v>
      </c>
      <c r="Z34" s="100">
        <v>90.005391160672872</v>
      </c>
      <c r="AA34" s="100">
        <v>90.68981341940524</v>
      </c>
      <c r="AB34" s="100">
        <v>89.881636004474728</v>
      </c>
      <c r="AC34" s="100">
        <v>90.420239176799001</v>
      </c>
      <c r="AD34" s="100">
        <v>91.833953028687915</v>
      </c>
      <c r="AE34" s="100">
        <v>91.663884562784375</v>
      </c>
      <c r="AF34" s="100">
        <v>92.59046022045095</v>
      </c>
      <c r="AG34" s="100">
        <v>93.313154981666145</v>
      </c>
      <c r="AH34" s="100">
        <v>93.92952849232023</v>
      </c>
      <c r="AI34" s="100">
        <v>94.322304119771374</v>
      </c>
      <c r="AJ34" s="100">
        <v>94.093664683588401</v>
      </c>
      <c r="AK34" s="100">
        <v>95.581750600828485</v>
      </c>
      <c r="AL34" s="100">
        <v>97.096110638116585</v>
      </c>
      <c r="AM34" s="100">
        <v>99.886154841268805</v>
      </c>
      <c r="AN34" s="100">
        <v>100.43407424815865</v>
      </c>
      <c r="AO34" s="100">
        <v>103.78678637161435</v>
      </c>
      <c r="AP34" s="100">
        <v>103.10259359457018</v>
      </c>
      <c r="AQ34" s="100">
        <v>104.67328251691261</v>
      </c>
      <c r="AR34" s="100">
        <v>105.41995224853096</v>
      </c>
      <c r="AS34" s="100">
        <v>106.41049853854915</v>
      </c>
      <c r="AT34" s="100">
        <v>108.10293151990891</v>
      </c>
      <c r="AU34" s="100">
        <v>108.82005259243797</v>
      </c>
      <c r="AV34" s="100">
        <v>109.62139363215391</v>
      </c>
      <c r="AW34" s="100">
        <v>113.1013051354148</v>
      </c>
      <c r="AX34" s="100">
        <v>115.7548039465679</v>
      </c>
      <c r="AY34" s="100">
        <v>117.6614355679923</v>
      </c>
      <c r="AZ34" s="100">
        <v>120.12954980098024</v>
      </c>
      <c r="BA34" s="100">
        <v>123.20878180531835</v>
      </c>
      <c r="BB34" s="100">
        <v>125.02887589537417</v>
      </c>
      <c r="BC34" s="100"/>
      <c r="BD34" s="100"/>
      <c r="BE34" s="101">
        <f>BB34/BA34-1</f>
        <v>1.4772437998224364E-2</v>
      </c>
      <c r="BF34" s="102">
        <f>BB34/AX34-1</f>
        <v>8.0118246782113323E-2</v>
      </c>
    </row>
    <row r="35" spans="1:58" ht="5.0999999999999996" customHeight="1" x14ac:dyDescent="0.2">
      <c r="B35" s="103"/>
      <c r="C35" s="73"/>
      <c r="D35" s="74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66"/>
      <c r="BF35" s="67"/>
    </row>
    <row r="36" spans="1:58" ht="20.100000000000001" customHeight="1" x14ac:dyDescent="0.2">
      <c r="A36" s="49"/>
      <c r="B36" s="160" t="s">
        <v>61</v>
      </c>
      <c r="C36" s="104" t="s">
        <v>19</v>
      </c>
      <c r="D36" s="105" t="s">
        <v>47</v>
      </c>
      <c r="E36" s="106">
        <v>100</v>
      </c>
      <c r="F36" s="106">
        <v>98.682828251051831</v>
      </c>
      <c r="G36" s="106">
        <v>98.247105686676136</v>
      </c>
      <c r="H36" s="106">
        <v>97.557647635271749</v>
      </c>
      <c r="I36" s="106">
        <v>97.142728637400367</v>
      </c>
      <c r="J36" s="106">
        <v>96.640763923537207</v>
      </c>
      <c r="K36" s="106">
        <v>96.618737039154169</v>
      </c>
      <c r="L36" s="106">
        <v>95.879524684650249</v>
      </c>
      <c r="M36" s="106">
        <v>95.90117184087093</v>
      </c>
      <c r="N36" s="106">
        <v>96.143761666197491</v>
      </c>
      <c r="O36" s="106">
        <v>95.748981857029747</v>
      </c>
      <c r="P36" s="106">
        <v>95.360001559698958</v>
      </c>
      <c r="Q36" s="106">
        <v>95.219397756853112</v>
      </c>
      <c r="R36" s="106">
        <v>95.203829246186103</v>
      </c>
      <c r="S36" s="106">
        <v>95.121494470939595</v>
      </c>
      <c r="T36" s="106">
        <v>95.269236839721685</v>
      </c>
      <c r="U36" s="106">
        <v>95.7136169360286</v>
      </c>
      <c r="V36" s="106">
        <v>95.037311501870121</v>
      </c>
      <c r="W36" s="106">
        <v>95.00202761238576</v>
      </c>
      <c r="X36" s="106">
        <v>94.561242911962651</v>
      </c>
      <c r="Y36" s="106">
        <v>94.524433937813484</v>
      </c>
      <c r="Z36" s="106">
        <v>94.731591192430955</v>
      </c>
      <c r="AA36" s="106">
        <v>95.402990284973413</v>
      </c>
      <c r="AB36" s="106">
        <v>95.166523114129092</v>
      </c>
      <c r="AC36" s="106">
        <v>95.87666369432057</v>
      </c>
      <c r="AD36" s="106">
        <v>97.260635640115595</v>
      </c>
      <c r="AE36" s="106">
        <v>97.385302108114232</v>
      </c>
      <c r="AF36" s="106">
        <v>98.082894668140881</v>
      </c>
      <c r="AG36" s="106">
        <v>98.081870448494527</v>
      </c>
      <c r="AH36" s="106">
        <v>99.117764821828459</v>
      </c>
      <c r="AI36" s="106">
        <v>99.21110863704088</v>
      </c>
      <c r="AJ36" s="106">
        <v>99.183712198011222</v>
      </c>
      <c r="AK36" s="106">
        <v>100.19186856388001</v>
      </c>
      <c r="AL36" s="106">
        <v>101.54331031442368</v>
      </c>
      <c r="AM36" s="106">
        <v>103.56209092334092</v>
      </c>
      <c r="AN36" s="106">
        <v>104.0527465538575</v>
      </c>
      <c r="AO36" s="106">
        <v>107.02378055818036</v>
      </c>
      <c r="AP36" s="106">
        <v>106.48848790751046</v>
      </c>
      <c r="AQ36" s="106">
        <v>107.63098427910511</v>
      </c>
      <c r="AR36" s="106">
        <v>108.2256034156249</v>
      </c>
      <c r="AS36" s="106">
        <v>109.16660794803823</v>
      </c>
      <c r="AT36" s="106">
        <v>110.56164084355473</v>
      </c>
      <c r="AU36" s="106">
        <v>111.08475644206418</v>
      </c>
      <c r="AV36" s="106">
        <v>111.62925974081082</v>
      </c>
      <c r="AW36" s="106">
        <v>114.69455483470266</v>
      </c>
      <c r="AX36" s="106">
        <v>116.24054423118793</v>
      </c>
      <c r="AY36" s="106">
        <v>117.19400050818143</v>
      </c>
      <c r="AZ36" s="106">
        <v>118.8826916084364</v>
      </c>
      <c r="BA36" s="106">
        <v>121.04601664722253</v>
      </c>
      <c r="BB36" s="106">
        <v>122.46588212431611</v>
      </c>
      <c r="BC36" s="106"/>
      <c r="BD36" s="106"/>
      <c r="BE36" s="107">
        <f>BB36/BA36-1</f>
        <v>1.1729964491369094E-2</v>
      </c>
      <c r="BF36" s="108">
        <f>BB36/AX36-1</f>
        <v>5.355564991804207E-2</v>
      </c>
    </row>
    <row r="37" spans="1:58" ht="5.0999999999999996" customHeight="1" x14ac:dyDescent="0.2">
      <c r="A37" s="3"/>
      <c r="B37" s="160"/>
      <c r="C37" s="87"/>
      <c r="D37" s="88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90"/>
      <c r="BF37" s="91"/>
    </row>
    <row r="38" spans="1:58" ht="20.100000000000001" customHeight="1" x14ac:dyDescent="0.2">
      <c r="A38" s="49"/>
      <c r="B38" s="160"/>
      <c r="C38" s="109" t="s">
        <v>37</v>
      </c>
      <c r="D38" s="110" t="s">
        <v>47</v>
      </c>
      <c r="E38" s="111">
        <v>100</v>
      </c>
      <c r="F38" s="111">
        <v>98.739205590879635</v>
      </c>
      <c r="G38" s="111">
        <v>98.192674741594445</v>
      </c>
      <c r="H38" s="111">
        <v>97.642064755778861</v>
      </c>
      <c r="I38" s="111">
        <v>97.247441783524351</v>
      </c>
      <c r="J38" s="111">
        <v>96.709006226598262</v>
      </c>
      <c r="K38" s="111">
        <v>96.675346305855584</v>
      </c>
      <c r="L38" s="111">
        <v>95.808300519867032</v>
      </c>
      <c r="M38" s="111">
        <v>95.878005099598042</v>
      </c>
      <c r="N38" s="111">
        <v>96.331348397949128</v>
      </c>
      <c r="O38" s="111">
        <v>95.874256023475041</v>
      </c>
      <c r="P38" s="111">
        <v>95.289326394947537</v>
      </c>
      <c r="Q38" s="111">
        <v>95.165689452793913</v>
      </c>
      <c r="R38" s="111">
        <v>95.026057072022624</v>
      </c>
      <c r="S38" s="111">
        <v>95.117099360506245</v>
      </c>
      <c r="T38" s="111">
        <v>95.680229034048182</v>
      </c>
      <c r="U38" s="111">
        <v>96.142298349513723</v>
      </c>
      <c r="V38" s="111">
        <v>95.957604557961758</v>
      </c>
      <c r="W38" s="111">
        <v>96.449140243139169</v>
      </c>
      <c r="X38" s="111">
        <v>96.053841347194322</v>
      </c>
      <c r="Y38" s="111">
        <v>96.044803137646866</v>
      </c>
      <c r="Z38" s="111">
        <v>96.43565237075444</v>
      </c>
      <c r="AA38" s="111">
        <v>97.367248878981059</v>
      </c>
      <c r="AB38" s="111">
        <v>97.056189101165856</v>
      </c>
      <c r="AC38" s="111">
        <v>97.869277700538831</v>
      </c>
      <c r="AD38" s="111">
        <v>99.609451070354098</v>
      </c>
      <c r="AE38" s="111">
        <v>100.08656475893162</v>
      </c>
      <c r="AF38" s="111">
        <v>101.07303593077592</v>
      </c>
      <c r="AG38" s="111">
        <v>101.28609130432845</v>
      </c>
      <c r="AH38" s="111">
        <v>102.49457467967503</v>
      </c>
      <c r="AI38" s="111">
        <v>102.82560516233903</v>
      </c>
      <c r="AJ38" s="111">
        <v>102.91090911769362</v>
      </c>
      <c r="AK38" s="111">
        <v>104.48597521016286</v>
      </c>
      <c r="AL38" s="111">
        <v>106.25881620016378</v>
      </c>
      <c r="AM38" s="111">
        <v>108.65547661153943</v>
      </c>
      <c r="AN38" s="111">
        <v>109.3461552538466</v>
      </c>
      <c r="AO38" s="111">
        <v>113.12549180095931</v>
      </c>
      <c r="AP38" s="111">
        <v>112.92157389236729</v>
      </c>
      <c r="AQ38" s="111">
        <v>114.45888571346569</v>
      </c>
      <c r="AR38" s="111">
        <v>115.32811565189742</v>
      </c>
      <c r="AS38" s="111">
        <v>116.470986300967</v>
      </c>
      <c r="AT38" s="111">
        <v>118.06429829870139</v>
      </c>
      <c r="AU38" s="111">
        <v>118.70784947450429</v>
      </c>
      <c r="AV38" s="111">
        <v>119.40710438918968</v>
      </c>
      <c r="AW38" s="111">
        <v>123.05775036809408</v>
      </c>
      <c r="AX38" s="111">
        <v>125.0762713230335</v>
      </c>
      <c r="AY38" s="111">
        <v>126.30545234972752</v>
      </c>
      <c r="AZ38" s="111">
        <v>128.43426080145002</v>
      </c>
      <c r="BA38" s="111">
        <v>130.87811423064653</v>
      </c>
      <c r="BB38" s="111">
        <v>132.85027080748387</v>
      </c>
      <c r="BC38" s="111"/>
      <c r="BD38" s="111"/>
      <c r="BE38" s="112">
        <f>BB38/BA38-1</f>
        <v>1.5068650617641177E-2</v>
      </c>
      <c r="BF38" s="113">
        <f>BB38/AX38-1</f>
        <v>6.2154071289609591E-2</v>
      </c>
    </row>
    <row r="39" spans="1:58" ht="20.100000000000001" customHeight="1" x14ac:dyDescent="0.2">
      <c r="A39" s="49"/>
      <c r="B39" s="160"/>
      <c r="C39" s="109" t="s">
        <v>38</v>
      </c>
      <c r="D39" s="110" t="s">
        <v>47</v>
      </c>
      <c r="E39" s="111">
        <v>100</v>
      </c>
      <c r="F39" s="111">
        <v>98.391430076745138</v>
      </c>
      <c r="G39" s="111">
        <v>97.95034914822412</v>
      </c>
      <c r="H39" s="111">
        <v>96.93239405711148</v>
      </c>
      <c r="I39" s="111">
        <v>96.56416410266452</v>
      </c>
      <c r="J39" s="111">
        <v>96.116788033320034</v>
      </c>
      <c r="K39" s="111">
        <v>96.143908363013068</v>
      </c>
      <c r="L39" s="111">
        <v>95.519170389952336</v>
      </c>
      <c r="M39" s="111">
        <v>95.150469613287029</v>
      </c>
      <c r="N39" s="111">
        <v>95.114129630151666</v>
      </c>
      <c r="O39" s="111">
        <v>95.055510784973436</v>
      </c>
      <c r="P39" s="111">
        <v>94.756606350176156</v>
      </c>
      <c r="Q39" s="111">
        <v>94.641510917891324</v>
      </c>
      <c r="R39" s="111">
        <v>94.905764293041983</v>
      </c>
      <c r="S39" s="111">
        <v>94.529580816253215</v>
      </c>
      <c r="T39" s="111">
        <v>93.970823849421222</v>
      </c>
      <c r="U39" s="111">
        <v>94.274451988305671</v>
      </c>
      <c r="V39" s="111">
        <v>92.46704013306713</v>
      </c>
      <c r="W39" s="111">
        <v>91.716762244682002</v>
      </c>
      <c r="X39" s="111">
        <v>91.258889041840064</v>
      </c>
      <c r="Y39" s="111">
        <v>91.144181364837891</v>
      </c>
      <c r="Z39" s="111">
        <v>90.951886425619335</v>
      </c>
      <c r="AA39" s="111">
        <v>91.188644482288353</v>
      </c>
      <c r="AB39" s="111">
        <v>90.952592059551861</v>
      </c>
      <c r="AC39" s="111">
        <v>91.389844977335585</v>
      </c>
      <c r="AD39" s="111">
        <v>92.103814482062717</v>
      </c>
      <c r="AE39" s="111">
        <v>91.786710225865775</v>
      </c>
      <c r="AF39" s="111">
        <v>91.888116777277673</v>
      </c>
      <c r="AG39" s="111">
        <v>91.386507129920091</v>
      </c>
      <c r="AH39" s="111">
        <v>91.976793351348391</v>
      </c>
      <c r="AI39" s="111">
        <v>91.91334765134927</v>
      </c>
      <c r="AJ39" s="111">
        <v>91.529488580498395</v>
      </c>
      <c r="AK39" s="111">
        <v>91.761393788705249</v>
      </c>
      <c r="AL39" s="111">
        <v>92.389673076116523</v>
      </c>
      <c r="AM39" s="111">
        <v>93.771313149892535</v>
      </c>
      <c r="AN39" s="111">
        <v>93.877631971364124</v>
      </c>
      <c r="AO39" s="111">
        <v>95.160117174065348</v>
      </c>
      <c r="AP39" s="111">
        <v>93.989035197536197</v>
      </c>
      <c r="AQ39" s="111">
        <v>94.545218825600159</v>
      </c>
      <c r="AR39" s="111">
        <v>94.585962835908902</v>
      </c>
      <c r="AS39" s="111">
        <v>95.08131438695311</v>
      </c>
      <c r="AT39" s="111">
        <v>95.766168976096665</v>
      </c>
      <c r="AU39" s="111">
        <v>96.204707943328401</v>
      </c>
      <c r="AV39" s="111">
        <v>96.367789400304716</v>
      </c>
      <c r="AW39" s="111">
        <v>98.294147303222346</v>
      </c>
      <c r="AX39" s="111">
        <v>99.13969528590853</v>
      </c>
      <c r="AY39" s="111">
        <v>99.273448705292466</v>
      </c>
      <c r="AZ39" s="111">
        <v>100.27873382883817</v>
      </c>
      <c r="BA39" s="111">
        <v>101.86415887716733</v>
      </c>
      <c r="BB39" s="111">
        <v>102.32251962082844</v>
      </c>
      <c r="BC39" s="111"/>
      <c r="BD39" s="111"/>
      <c r="BE39" s="112">
        <f>BB39/BA39-1</f>
        <v>4.4997254060068492E-3</v>
      </c>
      <c r="BF39" s="113">
        <f>BB39/AX39-1</f>
        <v>3.2104439354397662E-2</v>
      </c>
    </row>
    <row r="40" spans="1:58" ht="20.100000000000001" customHeight="1" thickBot="1" x14ac:dyDescent="0.25">
      <c r="A40" s="49"/>
      <c r="B40" s="161"/>
      <c r="C40" s="114" t="s">
        <v>39</v>
      </c>
      <c r="D40" s="115" t="s">
        <v>47</v>
      </c>
      <c r="E40" s="116">
        <v>100</v>
      </c>
      <c r="F40" s="116">
        <v>99.294887063549638</v>
      </c>
      <c r="G40" s="116">
        <v>99.190389811405026</v>
      </c>
      <c r="H40" s="116">
        <v>98.475230167656747</v>
      </c>
      <c r="I40" s="116">
        <v>97.907582736452383</v>
      </c>
      <c r="J40" s="116">
        <v>97.470808339919344</v>
      </c>
      <c r="K40" s="116">
        <v>97.384991824089951</v>
      </c>
      <c r="L40" s="116">
        <v>96.849241561709434</v>
      </c>
      <c r="M40" s="116">
        <v>97.305141347422023</v>
      </c>
      <c r="N40" s="116">
        <v>97.230252835566716</v>
      </c>
      <c r="O40" s="116">
        <v>96.654971580411299</v>
      </c>
      <c r="P40" s="116">
        <v>96.797892026611848</v>
      </c>
      <c r="Q40" s="116">
        <v>96.602060389773641</v>
      </c>
      <c r="R40" s="116">
        <v>96.69605309867849</v>
      </c>
      <c r="S40" s="116">
        <v>96.348825494960849</v>
      </c>
      <c r="T40" s="116">
        <v>95.974162290553878</v>
      </c>
      <c r="U40" s="116">
        <v>96.507110751674105</v>
      </c>
      <c r="V40" s="116">
        <v>95.812659608563365</v>
      </c>
      <c r="W40" s="116">
        <v>95.055169888756396</v>
      </c>
      <c r="X40" s="116">
        <v>94.498174159242041</v>
      </c>
      <c r="Y40" s="116">
        <v>94.44283341711413</v>
      </c>
      <c r="Z40" s="116">
        <v>94.462801580960814</v>
      </c>
      <c r="AA40" s="116">
        <v>94.843241464995131</v>
      </c>
      <c r="AB40" s="116">
        <v>94.697135068142472</v>
      </c>
      <c r="AC40" s="116">
        <v>95.438832362453809</v>
      </c>
      <c r="AD40" s="116">
        <v>96.301248128028718</v>
      </c>
      <c r="AE40" s="116">
        <v>95.994550243514027</v>
      </c>
      <c r="AF40" s="116">
        <v>96.575091133009579</v>
      </c>
      <c r="AG40" s="116">
        <v>96.423622858739037</v>
      </c>
      <c r="AH40" s="116">
        <v>97.257739801568135</v>
      </c>
      <c r="AI40" s="116">
        <v>97.276868926150541</v>
      </c>
      <c r="AJ40" s="116">
        <v>97.292954587525387</v>
      </c>
      <c r="AK40" s="116">
        <v>97.941786845303483</v>
      </c>
      <c r="AL40" s="116">
        <v>98.852754693731313</v>
      </c>
      <c r="AM40" s="116">
        <v>100.48246882310906</v>
      </c>
      <c r="AN40" s="116">
        <v>100.73463650026628</v>
      </c>
      <c r="AO40" s="116">
        <v>102.95574417708116</v>
      </c>
      <c r="AP40" s="116">
        <v>102.04747806075842</v>
      </c>
      <c r="AQ40" s="116">
        <v>103.27334302967238</v>
      </c>
      <c r="AR40" s="116">
        <v>103.44655797832915</v>
      </c>
      <c r="AS40" s="116">
        <v>104.71716604035191</v>
      </c>
      <c r="AT40" s="116">
        <v>105.94754432361925</v>
      </c>
      <c r="AU40" s="116">
        <v>106.11023591182196</v>
      </c>
      <c r="AV40" s="116">
        <v>106.65180143378151</v>
      </c>
      <c r="AW40" s="116">
        <v>109.21004430725493</v>
      </c>
      <c r="AX40" s="116">
        <v>110.06139116418208</v>
      </c>
      <c r="AY40" s="116">
        <v>111.01573638874898</v>
      </c>
      <c r="AZ40" s="116">
        <v>112.14802521063309</v>
      </c>
      <c r="BA40" s="116">
        <v>114.32214792444799</v>
      </c>
      <c r="BB40" s="116">
        <v>114.97416793182057</v>
      </c>
      <c r="BC40" s="116"/>
      <c r="BD40" s="116"/>
      <c r="BE40" s="117">
        <f>BB40/BA40-1</f>
        <v>5.7033568666282619E-3</v>
      </c>
      <c r="BF40" s="118">
        <f>BB40/AX40-1</f>
        <v>4.463669517233293E-2</v>
      </c>
    </row>
    <row r="42" spans="1:58" ht="15" customHeight="1" x14ac:dyDescent="0.2">
      <c r="B42" s="1" t="s">
        <v>56</v>
      </c>
    </row>
    <row r="43" spans="1:58" ht="15" customHeight="1" x14ac:dyDescent="0.2">
      <c r="B43" s="1" t="s">
        <v>60</v>
      </c>
    </row>
    <row r="44" spans="1:58" ht="24.75" x14ac:dyDescent="0.45">
      <c r="H44" s="124" t="s">
        <v>57</v>
      </c>
      <c r="AA44" s="125" t="s">
        <v>50</v>
      </c>
      <c r="AT44" s="125"/>
    </row>
    <row r="46" spans="1:58" ht="25.5" x14ac:dyDescent="0.35">
      <c r="F46" s="121"/>
      <c r="G46" s="121"/>
      <c r="H46" s="121"/>
      <c r="I46" s="121"/>
    </row>
  </sheetData>
  <mergeCells count="40">
    <mergeCell ref="BA14:BD14"/>
    <mergeCell ref="AK14:AN14"/>
    <mergeCell ref="AO14:AR14"/>
    <mergeCell ref="Q14:T14"/>
    <mergeCell ref="U14:X14"/>
    <mergeCell ref="Y14:AB14"/>
    <mergeCell ref="AC14:AF14"/>
    <mergeCell ref="AG14:AJ14"/>
    <mergeCell ref="BE2:BF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E3:BF3"/>
    <mergeCell ref="E2:BD2"/>
    <mergeCell ref="BA3:BD3"/>
    <mergeCell ref="B14:D15"/>
    <mergeCell ref="B3:D4"/>
    <mergeCell ref="BE14:BF14"/>
    <mergeCell ref="B36:B40"/>
    <mergeCell ref="B22:B26"/>
    <mergeCell ref="B16:B20"/>
    <mergeCell ref="B11:B12"/>
    <mergeCell ref="B8:B9"/>
    <mergeCell ref="B28:B32"/>
    <mergeCell ref="B5:B6"/>
    <mergeCell ref="AS14:AV14"/>
    <mergeCell ref="AW14:AZ14"/>
    <mergeCell ref="E13:AR13"/>
    <mergeCell ref="E14:H14"/>
    <mergeCell ref="I14:L14"/>
    <mergeCell ref="M14:P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2016-08-03T08:13:57Z</dcterms:modified>
</cp:coreProperties>
</file>