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J40" i="8" l="1"/>
  <c r="BI40" i="8"/>
  <c r="BJ39" i="8"/>
  <c r="BI39" i="8"/>
  <c r="BJ38" i="8"/>
  <c r="BI38" i="8"/>
  <c r="BJ36" i="8"/>
  <c r="BI36" i="8"/>
  <c r="BJ34" i="8"/>
  <c r="BI34" i="8"/>
  <c r="BJ32" i="8"/>
  <c r="BI32" i="8"/>
  <c r="BJ30" i="8"/>
  <c r="BI30" i="8"/>
  <c r="BJ29" i="8"/>
  <c r="BI29" i="8"/>
  <c r="BJ28" i="8"/>
  <c r="BI28" i="8"/>
  <c r="BJ26" i="8"/>
  <c r="BI26" i="8"/>
  <c r="BJ24" i="8"/>
  <c r="BI24" i="8"/>
  <c r="BJ23" i="8"/>
  <c r="BI23" i="8"/>
  <c r="BJ22" i="8"/>
  <c r="BI22" i="8"/>
  <c r="BJ20" i="8"/>
  <c r="BI20" i="8"/>
  <c r="BJ18" i="8"/>
  <c r="BI18" i="8"/>
  <c r="BJ17" i="8"/>
  <c r="BI17" i="8"/>
  <c r="BJ16" i="8"/>
  <c r="BI16" i="8"/>
  <c r="BJ12" i="8"/>
  <c r="BI12" i="8"/>
  <c r="BJ11" i="8"/>
  <c r="BI11" i="8"/>
  <c r="BJ9" i="8"/>
  <c r="BI9" i="8"/>
  <c r="BJ8" i="8"/>
  <c r="BI8" i="8"/>
  <c r="BJ6" i="8"/>
  <c r="BI6" i="8"/>
  <c r="BJ5" i="8"/>
  <c r="BI5" i="8"/>
</calcChain>
</file>

<file path=xl/sharedStrings.xml><?xml version="1.0" encoding="utf-8"?>
<sst xmlns="http://schemas.openxmlformats.org/spreadsheetml/2006/main" count="355" uniqueCount="143">
  <si>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</si>
  <si>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</si>
  <si>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</si>
  <si>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</si>
  <si>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</si>
  <si>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</si>
  <si>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</si>
  <si>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</si>
  <si>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</si>
  <si>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</si>
  <si>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</si>
  <si>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</si>
  <si>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</si>
  <si>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</si>
  <si>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</si>
  <si>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</si>
  <si>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</si>
  <si>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</si>
  <si>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</si>
  <si>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</si>
  <si>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</si>
  <si>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</si>
  <si>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</si>
  <si>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</si>
  <si>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</si>
  <si>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</si>
  <si>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</si>
  <si>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</si>
  <si>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</si>
  <si>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</si>
  <si>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</si>
  <si>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</si>
  <si>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</si>
  <si>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</si>
  <si>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</si>
  <si>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</si>
  <si>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</si>
  <si>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</si>
  <si>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</si>
  <si>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</si>
  <si>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</si>
  <si>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</si>
  <si>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</si>
  <si>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</si>
  <si>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</si>
  <si>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</si>
  <si>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</si>
  <si>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</si>
  <si>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</si>
  <si>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</si>
  <si>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</si>
  <si>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</si>
  <si>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</si>
  <si>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</si>
  <si>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</si>
  <si>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</si>
  <si>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</si>
  <si>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</si>
  <si>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</si>
  <si>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</si>
  <si>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</si>
  <si>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</si>
  <si>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</si>
  <si>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</si>
  <si>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</si>
  <si>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</si>
  <si>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</si>
  <si>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</si>
  <si>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</si>
  <si>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</si>
  <si>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</si>
  <si>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</si>
  <si>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</si>
  <si>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</si>
  <si>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</si>
  <si>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</si>
  <si>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</si>
  <si>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</si>
  <si>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</si>
  <si>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</si>
  <si>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</si>
  <si>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</si>
  <si>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</si>
  <si>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</si>
  <si>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</si>
  <si>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</si>
  <si>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</si>
  <si>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</si>
  <si>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</si>
  <si>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</si>
  <si>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</si>
  <si>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</si>
  <si>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</si>
  <si>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</si>
  <si>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</si>
  <si>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</si>
  <si>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</si>
  <si>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</si>
  <si>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</si>
  <si>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</si>
  <si>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</si>
  <si>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</si>
  <si>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</si>
  <si>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</si>
  <si>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</si>
  <si>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</si>
  <si>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</si>
  <si>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</si>
  <si>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</si>
  <si>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</si>
  <si>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1.Q'16</t>
  </si>
  <si>
    <t>2.Q'16</t>
  </si>
  <si>
    <t>3.Q'16</t>
  </si>
  <si>
    <t>4.Q'16</t>
  </si>
  <si>
    <t>Berlin (KS)</t>
  </si>
  <si>
    <t>Jahr 2012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</si>
  <si>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</si>
  <si>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</si>
  <si>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</si>
  <si>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</si>
  <si>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</si>
  <si>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</si>
  <si>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</si>
  <si>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</si>
  <si>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</si>
  <si>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</si>
  <si>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</si>
  <si>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</si>
  <si>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</si>
  <si>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</si>
  <si>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</si>
  <si>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</si>
  <si>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</si>
  <si>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</si>
  <si>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</si>
  <si>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Augsburg (KS)</t>
  </si>
  <si>
    <t>1.Q'17</t>
  </si>
  <si>
    <t>Erding (LK)</t>
  </si>
  <si>
    <t>2.Q'17</t>
  </si>
  <si>
    <t>3.Q'17</t>
  </si>
  <si>
    <t>4.Q'17</t>
  </si>
  <si>
    <t>Jahr 2016</t>
  </si>
  <si>
    <t>2.Q'17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</si>
</sst>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3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theme="0" tint="-0.14999847407452621"/>
      <name val="Cambria"/>
      <family val="1"/>
      <scheme val="major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1" fillId="0" borderId="0"/>
  </cellStyleXfs>
  <cellXfs count="173">
    <xf numFmtId="0" fontId="0" fillId="0" borderId="0" xfId="0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textRotation="90"/>
    </xf>
    <xf numFmtId="0" fontId="5" fillId="0" borderId="0" xfId="2" applyFont="1"/>
    <xf numFmtId="0" fontId="6" fillId="0" borderId="0" xfId="2" applyFont="1"/>
    <xf numFmtId="0" fontId="6" fillId="0" borderId="13" xfId="2" applyFont="1" applyBorder="1" applyAlignment="1">
      <alignment horizontal="left" indent="1"/>
    </xf>
    <xf numFmtId="0" fontId="6" fillId="0" borderId="14" xfId="2" applyFont="1" applyBorder="1" applyAlignment="1">
      <alignment horizontal="center"/>
    </xf>
    <xf numFmtId="0" fontId="6" fillId="0" borderId="15" xfId="2" applyFont="1" applyBorder="1" applyAlignment="1">
      <alignment horizontal="left" indent="1"/>
    </xf>
    <xf numFmtId="0" fontId="6" fillId="0" borderId="2" xfId="2" applyFont="1" applyFill="1" applyBorder="1" applyAlignment="1">
      <alignment horizontal="left" indent="1"/>
    </xf>
    <xf numFmtId="4" fontId="6" fillId="0" borderId="2" xfId="1" applyNumberFormat="1" applyFont="1" applyFill="1" applyBorder="1" applyAlignment="1">
      <alignment horizontal="center"/>
    </xf>
    <xf numFmtId="0" fontId="6" fillId="0" borderId="4" xfId="2" applyFont="1" applyFill="1" applyBorder="1" applyAlignment="1">
      <alignment horizontal="left" indent="1"/>
    </xf>
    <xf numFmtId="0" fontId="6" fillId="0" borderId="0" xfId="2" applyFont="1" applyFill="1"/>
    <xf numFmtId="4" fontId="6" fillId="0" borderId="0" xfId="2" applyNumberFormat="1" applyFont="1" applyFill="1"/>
    <xf numFmtId="0" fontId="6" fillId="7" borderId="2" xfId="2" applyFont="1" applyFill="1" applyBorder="1" applyAlignment="1">
      <alignment horizontal="left" indent="1"/>
    </xf>
    <xf numFmtId="4" fontId="6" fillId="7" borderId="2" xfId="1" applyNumberFormat="1" applyFont="1" applyFill="1" applyBorder="1" applyAlignment="1">
      <alignment horizontal="center"/>
    </xf>
    <xf numFmtId="0" fontId="6" fillId="7" borderId="4" xfId="2" applyFont="1" applyFill="1" applyBorder="1" applyAlignment="1">
      <alignment horizontal="left" indent="1"/>
    </xf>
    <xf numFmtId="0" fontId="6" fillId="0" borderId="3" xfId="2" applyFont="1" applyFill="1" applyBorder="1" applyAlignment="1">
      <alignment horizontal="left" indent="1"/>
    </xf>
    <xf numFmtId="4" fontId="6" fillId="0" borderId="3" xfId="1" applyNumberFormat="1" applyFont="1" applyFill="1" applyBorder="1" applyAlignment="1">
      <alignment horizontal="center"/>
    </xf>
    <xf numFmtId="0" fontId="6" fillId="0" borderId="10" xfId="2" applyFont="1" applyFill="1" applyBorder="1" applyAlignment="1">
      <alignment horizontal="left" indent="1"/>
    </xf>
    <xf numFmtId="0" fontId="6" fillId="0" borderId="1" xfId="2" applyFont="1" applyFill="1" applyBorder="1" applyAlignment="1">
      <alignment horizontal="left" indent="1"/>
    </xf>
    <xf numFmtId="3" fontId="6" fillId="0" borderId="1" xfId="1" applyNumberFormat="1" applyFont="1" applyFill="1" applyBorder="1" applyAlignment="1">
      <alignment horizontal="center"/>
    </xf>
    <xf numFmtId="0" fontId="6" fillId="0" borderId="5" xfId="2" applyFont="1" applyFill="1" applyBorder="1" applyAlignment="1">
      <alignment horizontal="left" indent="1"/>
    </xf>
    <xf numFmtId="3" fontId="6" fillId="0" borderId="0" xfId="2" applyNumberFormat="1" applyFont="1" applyFill="1"/>
    <xf numFmtId="3" fontId="6" fillId="0" borderId="2" xfId="1" applyNumberFormat="1" applyFont="1" applyFill="1" applyBorder="1" applyAlignment="1">
      <alignment horizontal="center"/>
    </xf>
    <xf numFmtId="3" fontId="6" fillId="7" borderId="2" xfId="1" applyNumberFormat="1" applyFont="1" applyFill="1" applyBorder="1" applyAlignment="1">
      <alignment horizontal="center"/>
    </xf>
    <xf numFmtId="3" fontId="6" fillId="0" borderId="3" xfId="1" applyNumberFormat="1" applyFont="1" applyFill="1" applyBorder="1" applyAlignment="1">
      <alignment horizontal="center"/>
    </xf>
    <xf numFmtId="0" fontId="6" fillId="0" borderId="4" xfId="2" applyFont="1" applyFill="1" applyBorder="1"/>
    <xf numFmtId="4" fontId="6" fillId="0" borderId="0" xfId="1" applyNumberFormat="1" applyFont="1" applyFill="1" applyBorder="1" applyAlignment="1">
      <alignment horizontal="center"/>
    </xf>
    <xf numFmtId="0" fontId="6" fillId="0" borderId="0" xfId="2" applyFont="1" applyFill="1" applyBorder="1"/>
    <xf numFmtId="3" fontId="6" fillId="0" borderId="7" xfId="1" applyNumberFormat="1" applyFont="1" applyFill="1" applyBorder="1" applyAlignment="1">
      <alignment horizontal="center"/>
    </xf>
    <xf numFmtId="0" fontId="8" fillId="0" borderId="4" xfId="2" applyFont="1" applyFill="1" applyBorder="1" applyAlignment="1">
      <alignment horizontal="left" indent="1"/>
    </xf>
    <xf numFmtId="0" fontId="6" fillId="0" borderId="7" xfId="2" applyFont="1" applyFill="1" applyBorder="1"/>
    <xf numFmtId="0" fontId="6" fillId="0" borderId="8" xfId="2" applyFont="1" applyFill="1" applyBorder="1"/>
    <xf numFmtId="0" fontId="6" fillId="0" borderId="9" xfId="2" applyFont="1" applyFill="1" applyBorder="1"/>
    <xf numFmtId="0" fontId="6" fillId="0" borderId="0" xfId="2" applyFont="1" applyFill="1" applyBorder="1" applyAlignment="1">
      <alignment horizontal="left" indent="1"/>
    </xf>
    <xf numFmtId="0" fontId="9" fillId="0" borderId="0" xfId="0" applyFont="1"/>
    <xf numFmtId="0" fontId="10" fillId="0" borderId="0" xfId="0" applyFont="1"/>
    <xf numFmtId="0" fontId="9" fillId="0" borderId="0" xfId="0" applyFont="1" applyFill="1"/>
    <xf numFmtId="0" fontId="9" fillId="0" borderId="0" xfId="0" applyFont="1" applyFill="1" applyBorder="1" applyAlignment="1"/>
    <xf numFmtId="0" fontId="10" fillId="7" borderId="0" xfId="0" applyFont="1" applyFill="1" applyAlignment="1">
      <alignment horizontal="center"/>
    </xf>
    <xf numFmtId="3" fontId="9" fillId="7" borderId="0" xfId="0" applyNumberFormat="1" applyFont="1" applyFill="1" applyAlignment="1">
      <alignment horizontal="center"/>
    </xf>
    <xf numFmtId="4" fontId="9" fillId="7" borderId="0" xfId="0" applyNumberFormat="1" applyFont="1" applyFill="1" applyAlignment="1">
      <alignment horizontal="center"/>
    </xf>
    <xf numFmtId="0" fontId="10" fillId="7" borderId="16" xfId="0" applyFont="1" applyFill="1" applyBorder="1" applyAlignment="1">
      <alignment horizontal="center"/>
    </xf>
    <xf numFmtId="3" fontId="9" fillId="7" borderId="16" xfId="0" applyNumberFormat="1" applyFont="1" applyFill="1" applyBorder="1" applyAlignment="1">
      <alignment horizontal="center"/>
    </xf>
    <xf numFmtId="0" fontId="9" fillId="7" borderId="16" xfId="0" applyFont="1" applyFill="1" applyBorder="1"/>
    <xf numFmtId="0" fontId="9" fillId="7" borderId="16" xfId="0" applyFont="1" applyFill="1" applyBorder="1" applyAlignment="1">
      <alignment horizontal="right"/>
    </xf>
    <xf numFmtId="4" fontId="9" fillId="7" borderId="16" xfId="0" applyNumberFormat="1" applyFont="1" applyFill="1" applyBorder="1" applyAlignment="1">
      <alignment horizontal="center"/>
    </xf>
    <xf numFmtId="0" fontId="5" fillId="0" borderId="0" xfId="0" applyFont="1" applyAlignment="1">
      <alignment textRotation="9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5" fillId="2" borderId="20" xfId="0" applyFont="1" applyFill="1" applyBorder="1" applyAlignment="1">
      <alignment vertical="center"/>
    </xf>
    <xf numFmtId="4" fontId="9" fillId="2" borderId="0" xfId="0" applyNumberFormat="1" applyFont="1" applyFill="1" applyBorder="1" applyAlignment="1">
      <alignment horizontal="center" vertical="center"/>
    </xf>
    <xf numFmtId="164" fontId="9" fillId="2" borderId="19" xfId="0" applyNumberFormat="1" applyFont="1" applyFill="1" applyBorder="1" applyAlignment="1">
      <alignment horizontal="center" vertical="center"/>
    </xf>
    <xf numFmtId="164" fontId="9" fillId="2" borderId="2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left" vertical="center"/>
    </xf>
    <xf numFmtId="0" fontId="5" fillId="0" borderId="1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4" fontId="9" fillId="0" borderId="0" xfId="0" applyNumberFormat="1" applyFont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0" fontId="5" fillId="3" borderId="20" xfId="0" applyFont="1" applyFill="1" applyBorder="1" applyAlignment="1">
      <alignment horizontal="left" vertical="center"/>
    </xf>
    <xf numFmtId="3" fontId="9" fillId="3" borderId="0" xfId="0" applyNumberFormat="1" applyFont="1" applyFill="1" applyBorder="1" applyAlignment="1">
      <alignment horizontal="center" vertical="center"/>
    </xf>
    <xf numFmtId="164" fontId="9" fillId="3" borderId="19" xfId="0" applyNumberFormat="1" applyFont="1" applyFill="1" applyBorder="1" applyAlignment="1">
      <alignment horizontal="center" vertical="center"/>
    </xf>
    <xf numFmtId="164" fontId="9" fillId="3" borderId="2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3" fontId="9" fillId="0" borderId="0" xfId="0" applyNumberFormat="1" applyFont="1" applyBorder="1" applyAlignment="1">
      <alignment horizontal="center" vertical="center"/>
    </xf>
    <xf numFmtId="0" fontId="5" fillId="4" borderId="0" xfId="0" applyFont="1" applyFill="1" applyBorder="1" applyAlignment="1">
      <alignment horizontal="left" vertical="center"/>
    </xf>
    <xf numFmtId="0" fontId="5" fillId="4" borderId="20" xfId="0" applyFont="1" applyFill="1" applyBorder="1" applyAlignment="1">
      <alignment horizontal="left" vertical="center"/>
    </xf>
    <xf numFmtId="3" fontId="9" fillId="4" borderId="0" xfId="0" applyNumberFormat="1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164" fontId="9" fillId="4" borderId="20" xfId="0" applyNumberFormat="1" applyFont="1" applyFill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164" fontId="10" fillId="0" borderId="20" xfId="0" applyNumberFormat="1" applyFont="1" applyBorder="1" applyAlignment="1">
      <alignment horizontal="center" vertical="center"/>
    </xf>
    <xf numFmtId="3" fontId="9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left" vertical="center" wrapText="1"/>
    </xf>
    <xf numFmtId="3" fontId="9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textRotation="90"/>
    </xf>
    <xf numFmtId="0" fontId="5" fillId="0" borderId="20" xfId="0" applyFont="1" applyBorder="1" applyAlignment="1">
      <alignment horizontal="left" vertical="center" textRotation="90"/>
    </xf>
    <xf numFmtId="3" fontId="9" fillId="0" borderId="0" xfId="0" applyNumberFormat="1" applyFont="1" applyBorder="1" applyAlignment="1">
      <alignment horizontal="center" vertical="center" textRotation="90"/>
    </xf>
    <xf numFmtId="164" fontId="9" fillId="0" borderId="19" xfId="0" applyNumberFormat="1" applyFont="1" applyBorder="1" applyAlignment="1">
      <alignment horizontal="center" vertical="center" textRotation="90"/>
    </xf>
    <xf numFmtId="164" fontId="9" fillId="0" borderId="20" xfId="0" applyNumberFormat="1" applyFont="1" applyBorder="1" applyAlignment="1">
      <alignment horizontal="center" vertical="center" textRotation="90"/>
    </xf>
    <xf numFmtId="0" fontId="5" fillId="3" borderId="0" xfId="0" applyFont="1" applyFill="1" applyBorder="1" applyAlignment="1">
      <alignment horizontal="left" vertical="center" wrapText="1"/>
    </xf>
    <xf numFmtId="0" fontId="5" fillId="3" borderId="20" xfId="0" applyFont="1" applyFill="1" applyBorder="1" applyAlignment="1">
      <alignment horizontal="left" vertical="center" wrapText="1"/>
    </xf>
    <xf numFmtId="3" fontId="9" fillId="3" borderId="0" xfId="0" applyNumberFormat="1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3" fontId="9" fillId="4" borderId="0" xfId="0" applyNumberFormat="1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left" vertical="center" wrapText="1"/>
    </xf>
    <xf numFmtId="0" fontId="5" fillId="5" borderId="20" xfId="0" applyFont="1" applyFill="1" applyBorder="1" applyAlignment="1">
      <alignment horizontal="left" vertical="center" wrapText="1"/>
    </xf>
    <xf numFmtId="3" fontId="9" fillId="5" borderId="0" xfId="0" applyNumberFormat="1" applyFont="1" applyFill="1" applyBorder="1" applyAlignment="1">
      <alignment horizontal="center" vertical="center" wrapText="1"/>
    </xf>
    <xf numFmtId="164" fontId="9" fillId="5" borderId="19" xfId="0" applyNumberFormat="1" applyFont="1" applyFill="1" applyBorder="1" applyAlignment="1">
      <alignment horizontal="center" vertical="center" wrapText="1"/>
    </xf>
    <xf numFmtId="164" fontId="9" fillId="5" borderId="20" xfId="0" applyNumberFormat="1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center"/>
    </xf>
    <xf numFmtId="0" fontId="5" fillId="6" borderId="0" xfId="0" applyFont="1" applyFill="1" applyBorder="1" applyAlignment="1">
      <alignment horizontal="left" vertical="center" wrapText="1"/>
    </xf>
    <xf numFmtId="0" fontId="5" fillId="6" borderId="20" xfId="0" applyFont="1" applyFill="1" applyBorder="1" applyAlignment="1">
      <alignment horizontal="left" vertical="center" wrapText="1"/>
    </xf>
    <xf numFmtId="3" fontId="9" fillId="6" borderId="0" xfId="0" applyNumberFormat="1" applyFont="1" applyFill="1" applyBorder="1" applyAlignment="1">
      <alignment horizontal="center" vertical="center" wrapText="1"/>
    </xf>
    <xf numFmtId="164" fontId="9" fillId="6" borderId="19" xfId="0" applyNumberFormat="1" applyFont="1" applyFill="1" applyBorder="1" applyAlignment="1">
      <alignment horizontal="center" vertical="center" wrapText="1"/>
    </xf>
    <xf numFmtId="164" fontId="9" fillId="6" borderId="20" xfId="0" applyNumberFormat="1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left" vertical="center"/>
    </xf>
    <xf numFmtId="0" fontId="5" fillId="6" borderId="20" xfId="0" applyFont="1" applyFill="1" applyBorder="1" applyAlignment="1">
      <alignment horizontal="left" vertical="center"/>
    </xf>
    <xf numFmtId="3" fontId="9" fillId="6" borderId="0" xfId="0" applyNumberFormat="1" applyFont="1" applyFill="1" applyBorder="1" applyAlignment="1">
      <alignment horizontal="center" vertical="center"/>
    </xf>
    <xf numFmtId="164" fontId="9" fillId="6" borderId="19" xfId="0" applyNumberFormat="1" applyFont="1" applyFill="1" applyBorder="1" applyAlignment="1">
      <alignment horizontal="center" vertical="center"/>
    </xf>
    <xf numFmtId="164" fontId="9" fillId="6" borderId="20" xfId="0" applyNumberFormat="1" applyFont="1" applyFill="1" applyBorder="1" applyAlignment="1">
      <alignment horizontal="center" vertical="center"/>
    </xf>
    <xf numFmtId="0" fontId="5" fillId="6" borderId="22" xfId="0" applyFont="1" applyFill="1" applyBorder="1" applyAlignment="1">
      <alignment horizontal="left" vertical="center"/>
    </xf>
    <xf numFmtId="0" fontId="5" fillId="6" borderId="23" xfId="0" applyFont="1" applyFill="1" applyBorder="1" applyAlignment="1">
      <alignment horizontal="left" vertical="center"/>
    </xf>
    <xf numFmtId="3" fontId="9" fillId="6" borderId="22" xfId="0" applyNumberFormat="1" applyFont="1" applyFill="1" applyBorder="1" applyAlignment="1">
      <alignment horizontal="center" vertical="center"/>
    </xf>
    <xf numFmtId="164" fontId="9" fillId="6" borderId="21" xfId="0" applyNumberFormat="1" applyFont="1" applyFill="1" applyBorder="1" applyAlignment="1">
      <alignment horizontal="center" vertical="center"/>
    </xf>
    <xf numFmtId="164" fontId="9" fillId="6" borderId="23" xfId="0" applyNumberFormat="1" applyFont="1" applyFill="1" applyBorder="1" applyAlignment="1">
      <alignment horizontal="center" vertical="center"/>
    </xf>
    <xf numFmtId="0" fontId="14" fillId="0" borderId="0" xfId="0" applyFont="1"/>
    <xf numFmtId="0" fontId="16" fillId="0" borderId="0" xfId="3" applyFont="1"/>
    <xf numFmtId="0" fontId="18" fillId="0" borderId="0" xfId="0" applyFont="1"/>
    <xf numFmtId="0" fontId="9" fillId="0" borderId="38" xfId="0" applyFont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 wrapText="1"/>
    </xf>
    <xf numFmtId="0" fontId="21" fillId="0" borderId="0" xfId="0" applyFont="1"/>
    <xf numFmtId="0" fontId="24" fillId="0" borderId="0" xfId="3" applyFont="1"/>
    <xf numFmtId="0" fontId="10" fillId="0" borderId="0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0" xfId="4" applyFont="1"/>
    <xf numFmtId="0" fontId="9" fillId="0" borderId="0" xfId="4" applyFont="1"/>
    <xf numFmtId="0" fontId="25" fillId="0" borderId="0" xfId="4" applyFont="1"/>
    <xf numFmtId="0" fontId="9" fillId="0" borderId="34" xfId="4" applyFont="1" applyBorder="1"/>
    <xf numFmtId="0" fontId="10" fillId="0" borderId="0" xfId="4" applyFont="1"/>
    <xf numFmtId="0" fontId="10" fillId="0" borderId="0" xfId="4" applyFont="1" applyBorder="1" applyAlignment="1">
      <alignment vertical="center" wrapText="1"/>
    </xf>
    <xf numFmtId="0" fontId="27" fillId="0" borderId="0" xfId="4" applyFont="1" applyBorder="1" applyAlignment="1">
      <alignment vertical="center" wrapText="1"/>
    </xf>
    <xf numFmtId="0" fontId="9" fillId="0" borderId="0" xfId="4" applyFont="1" applyBorder="1"/>
    <xf numFmtId="0" fontId="11" fillId="0" borderId="0" xfId="4" applyFont="1"/>
    <xf numFmtId="0" fontId="29" fillId="0" borderId="0" xfId="0" applyFont="1"/>
    <xf numFmtId="0" fontId="28" fillId="0" borderId="0" xfId="0" applyFont="1"/>
    <xf numFmtId="0" fontId="31" fillId="0" borderId="27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2" fillId="0" borderId="0" xfId="0" applyFont="1"/>
    <xf numFmtId="164" fontId="5" fillId="0" borderId="0" xfId="1" applyNumberFormat="1" applyFont="1"/>
    <xf numFmtId="0" fontId="10" fillId="0" borderId="0" xfId="0" applyFont="1" applyBorder="1" applyAlignment="1">
      <alignment horizontal="center" vertical="center"/>
    </xf>
    <xf numFmtId="0" fontId="26" fillId="0" borderId="0" xfId="3" applyFont="1" applyAlignment="1">
      <alignment horizontal="center"/>
    </xf>
    <xf numFmtId="0" fontId="9" fillId="0" borderId="0" xfId="4" applyFont="1" applyBorder="1" applyAlignment="1">
      <alignment horizontal="left" vertical="center" wrapText="1"/>
    </xf>
    <xf numFmtId="0" fontId="7" fillId="0" borderId="5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 textRotation="90" wrapText="1"/>
    </xf>
    <xf numFmtId="0" fontId="5" fillId="6" borderId="21" xfId="0" applyFont="1" applyFill="1" applyBorder="1" applyAlignment="1">
      <alignment horizontal="center" vertical="center" textRotation="90" wrapText="1"/>
    </xf>
    <xf numFmtId="0" fontId="5" fillId="3" borderId="19" xfId="0" applyFont="1" applyFill="1" applyBorder="1" applyAlignment="1">
      <alignment horizontal="center" vertical="center" textRotation="90"/>
    </xf>
    <xf numFmtId="0" fontId="5" fillId="2" borderId="39" xfId="0" applyFont="1" applyFill="1" applyBorder="1" applyAlignment="1">
      <alignment horizontal="center" vertical="center" textRotation="90"/>
    </xf>
    <xf numFmtId="0" fontId="5" fillId="2" borderId="19" xfId="0" applyFont="1" applyFill="1" applyBorder="1" applyAlignment="1">
      <alignment horizontal="center" vertical="center" textRotation="90"/>
    </xf>
    <xf numFmtId="0" fontId="5" fillId="4" borderId="19" xfId="0" applyFont="1" applyFill="1" applyBorder="1" applyAlignment="1">
      <alignment horizontal="center" vertical="center" textRotation="90" wrapText="1"/>
    </xf>
    <xf numFmtId="0" fontId="10" fillId="0" borderId="0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20" fillId="0" borderId="34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4289.92425</c:v>
                </c:pt>
                <c:pt idx="3">
                  <c:v>2798.2442499999997</c:v>
                </c:pt>
                <c:pt idx="4">
                  <c:v>3034.4212499999994</c:v>
                </c:pt>
                <c:pt idx="5">
                  <c:v>3258.3285000000001</c:v>
                </c:pt>
                <c:pt idx="6">
                  <c:v>2737.7060000000001</c:v>
                </c:pt>
                <c:pt idx="7">
                  <c:v>2890.0052500000002</c:v>
                </c:pt>
                <c:pt idx="8">
                  <c:v>3061.5169999999998</c:v>
                </c:pt>
                <c:pt idx="9">
                  <c:v>3126.2037500000006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4289.92425</c:v>
                </c:pt>
                <c:pt idx="3">
                  <c:v>2798.2442499999997</c:v>
                </c:pt>
                <c:pt idx="4">
                  <c:v>3034.4212499999994</c:v>
                </c:pt>
                <c:pt idx="5">
                  <c:v>3258.3285000000001</c:v>
                </c:pt>
                <c:pt idx="6">
                  <c:v>2737.7060000000001</c:v>
                </c:pt>
                <c:pt idx="7">
                  <c:v>2890.0052500000002</c:v>
                </c:pt>
                <c:pt idx="8">
                  <c:v>3061.5169999999998</c:v>
                </c:pt>
                <c:pt idx="9">
                  <c:v>3126.2037500000006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4289.92425</c:v>
                </c:pt>
                <c:pt idx="3">
                  <c:v>2798.2442499999997</c:v>
                </c:pt>
                <c:pt idx="4">
                  <c:v>3034.4212499999994</c:v>
                </c:pt>
                <c:pt idx="5">
                  <c:v>3258.3285000000001</c:v>
                </c:pt>
                <c:pt idx="6">
                  <c:v>2737.7060000000001</c:v>
                </c:pt>
                <c:pt idx="7">
                  <c:v>2890.0052500000002</c:v>
                </c:pt>
                <c:pt idx="8">
                  <c:v>3061.5169999999998</c:v>
                </c:pt>
                <c:pt idx="9">
                  <c:v>3126.2037500000006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6813.9230723755154</c:v>
                </c:pt>
                <c:pt idx="1">
                  <c:v>4817.1242445750759</c:v>
                </c:pt>
                <c:pt idx="2">
                  <c:v>4917.3485343967304</c:v>
                </c:pt>
                <c:pt idx="3">
                  <c:v>4349.5999046182169</c:v>
                </c:pt>
                <c:pt idx="4">
                  <c:v>4053.4874005091233</c:v>
                </c:pt>
                <c:pt idx="5">
                  <c:v>4122.0304120050023</c:v>
                </c:pt>
                <c:pt idx="6">
                  <c:v>4025.2341941731606</c:v>
                </c:pt>
                <c:pt idx="7">
                  <c:v>4008.1454473603758</c:v>
                </c:pt>
                <c:pt idx="8">
                  <c:v>4126.8845625471022</c:v>
                </c:pt>
                <c:pt idx="9">
                  <c:v>4006.5420531916498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6813.9230723755154</c:v>
                </c:pt>
                <c:pt idx="1">
                  <c:v>4817.1242445750759</c:v>
                </c:pt>
                <c:pt idx="2">
                  <c:v>4917.3485343967304</c:v>
                </c:pt>
                <c:pt idx="3">
                  <c:v>4349.5999046182169</c:v>
                </c:pt>
                <c:pt idx="4">
                  <c:v>4053.4874005091233</c:v>
                </c:pt>
                <c:pt idx="5">
                  <c:v>4122.0304120050023</c:v>
                </c:pt>
                <c:pt idx="6">
                  <c:v>4025.2341941731606</c:v>
                </c:pt>
                <c:pt idx="7">
                  <c:v>4008.1454473603758</c:v>
                </c:pt>
                <c:pt idx="8">
                  <c:v>4126.8845625471022</c:v>
                </c:pt>
                <c:pt idx="9">
                  <c:v>4006.5420531916498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6813.9230723755154</c:v>
                </c:pt>
                <c:pt idx="1">
                  <c:v>4817.1242445750759</c:v>
                </c:pt>
                <c:pt idx="2">
                  <c:v>4917.3485343967304</c:v>
                </c:pt>
                <c:pt idx="3">
                  <c:v>4349.5999046182169</c:v>
                </c:pt>
                <c:pt idx="4">
                  <c:v>4053.4874005091233</c:v>
                </c:pt>
                <c:pt idx="5">
                  <c:v>4122.0304120050023</c:v>
                </c:pt>
                <c:pt idx="6">
                  <c:v>4025.2341941731606</c:v>
                </c:pt>
                <c:pt idx="7">
                  <c:v>4008.1454473603758</c:v>
                </c:pt>
                <c:pt idx="8">
                  <c:v>4126.8845625471022</c:v>
                </c:pt>
                <c:pt idx="9">
                  <c:v>4006.5420531916498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3.Q'16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6931.4549999999999</c:v>
                </c:pt>
                <c:pt idx="1">
                  <c:v>4896.8019999999997</c:v>
                </c:pt>
                <c:pt idx="2">
                  <c:v>5024.4405904802243</c:v>
                </c:pt>
                <c:pt idx="3">
                  <c:v>4525.8069999999998</c:v>
                </c:pt>
                <c:pt idx="4">
                  <c:v>4041.0329999999999</c:v>
                </c:pt>
                <c:pt idx="5">
                  <c:v>4183.6679999999997</c:v>
                </c:pt>
                <c:pt idx="6">
                  <c:v>4065.4290000000001</c:v>
                </c:pt>
                <c:pt idx="7">
                  <c:v>4109.5290000000005</c:v>
                </c:pt>
                <c:pt idx="8">
                  <c:v>4158.9219999999996</c:v>
                </c:pt>
                <c:pt idx="9">
                  <c:v>4113.3099999999995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4.Q'16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7061.6149999999998</c:v>
                </c:pt>
                <c:pt idx="1">
                  <c:v>5103.9449999999997</c:v>
                </c:pt>
                <c:pt idx="2">
                  <c:v>4894.1329999999998</c:v>
                </c:pt>
                <c:pt idx="3">
                  <c:v>4644.1580000000004</c:v>
                </c:pt>
                <c:pt idx="4">
                  <c:v>4220.8</c:v>
                </c:pt>
                <c:pt idx="5">
                  <c:v>4290.0640000000003</c:v>
                </c:pt>
                <c:pt idx="6">
                  <c:v>4181.5259999999998</c:v>
                </c:pt>
                <c:pt idx="7">
                  <c:v>4241.384</c:v>
                </c:pt>
                <c:pt idx="8">
                  <c:v>4312.5680000000002</c:v>
                </c:pt>
                <c:pt idx="9">
                  <c:v>4103.9080000000004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1.Q'17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7230.2560000000003</c:v>
                </c:pt>
                <c:pt idx="1">
                  <c:v>5136.4369999999999</c:v>
                </c:pt>
                <c:pt idx="2">
                  <c:v>4939.0630000000001</c:v>
                </c:pt>
                <c:pt idx="3">
                  <c:v>4646.0150000000003</c:v>
                </c:pt>
                <c:pt idx="4">
                  <c:v>4429.4709999999995</c:v>
                </c:pt>
                <c:pt idx="5">
                  <c:v>4412.3339999999998</c:v>
                </c:pt>
                <c:pt idx="6">
                  <c:v>4204.9989999999998</c:v>
                </c:pt>
                <c:pt idx="7">
                  <c:v>4285.366</c:v>
                </c:pt>
                <c:pt idx="8">
                  <c:v>4308.7370000000001</c:v>
                </c:pt>
                <c:pt idx="9">
                  <c:v>4276.7190000000001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2.Q'17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7353.4986666464647</c:v>
                </c:pt>
                <c:pt idx="1">
                  <c:v>5211.9598201917688</c:v>
                </c:pt>
                <c:pt idx="2">
                  <c:v>4910.3379332579625</c:v>
                </c:pt>
                <c:pt idx="3">
                  <c:v>4812.4010947696679</c:v>
                </c:pt>
                <c:pt idx="4">
                  <c:v>4502.7444771592509</c:v>
                </c:pt>
                <c:pt idx="5">
                  <c:v>4466.3530938074655</c:v>
                </c:pt>
                <c:pt idx="6">
                  <c:v>4391.3239602274871</c:v>
                </c:pt>
                <c:pt idx="7">
                  <c:v>4390.3395501446203</c:v>
                </c:pt>
                <c:pt idx="8">
                  <c:v>4366.9417367791802</c:v>
                </c:pt>
                <c:pt idx="9">
                  <c:v>4353.9458203689483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256384"/>
        <c:axId val="100538624"/>
      </c:barChart>
      <c:catAx>
        <c:axId val="10025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00538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538624"/>
        <c:scaling>
          <c:orientation val="minMax"/>
          <c:max val="8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02563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7889379681198386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ZUSAMMENFASSUNG!$E$38:$BH$38</c:f>
              <c:numCache>
                <c:formatCode>#,##0</c:formatCode>
                <c:ptCount val="56"/>
                <c:pt idx="0">
                  <c:v>100</c:v>
                </c:pt>
                <c:pt idx="1">
                  <c:v>98.739205590879635</c:v>
                </c:pt>
                <c:pt idx="2">
                  <c:v>98.192674741594445</c:v>
                </c:pt>
                <c:pt idx="3">
                  <c:v>97.642064755778861</c:v>
                </c:pt>
                <c:pt idx="4">
                  <c:v>97.247441783524351</c:v>
                </c:pt>
                <c:pt idx="5">
                  <c:v>96.709006226598262</c:v>
                </c:pt>
                <c:pt idx="6">
                  <c:v>96.675346305855584</c:v>
                </c:pt>
                <c:pt idx="7">
                  <c:v>95.808300519867032</c:v>
                </c:pt>
                <c:pt idx="8">
                  <c:v>95.878005099598042</c:v>
                </c:pt>
                <c:pt idx="9">
                  <c:v>96.331348397949128</c:v>
                </c:pt>
                <c:pt idx="10">
                  <c:v>95.874256023475041</c:v>
                </c:pt>
                <c:pt idx="11">
                  <c:v>95.289326394947537</c:v>
                </c:pt>
                <c:pt idx="12">
                  <c:v>95.165689452793913</c:v>
                </c:pt>
                <c:pt idx="13">
                  <c:v>95.026057072022624</c:v>
                </c:pt>
                <c:pt idx="14">
                  <c:v>95.117099360506245</c:v>
                </c:pt>
                <c:pt idx="15">
                  <c:v>95.680229034048182</c:v>
                </c:pt>
                <c:pt idx="16">
                  <c:v>96.142298349513723</c:v>
                </c:pt>
                <c:pt idx="17">
                  <c:v>95.957604557961758</c:v>
                </c:pt>
                <c:pt idx="18">
                  <c:v>96.449140243139169</c:v>
                </c:pt>
                <c:pt idx="19">
                  <c:v>96.053841347194322</c:v>
                </c:pt>
                <c:pt idx="20">
                  <c:v>96.044803137646866</c:v>
                </c:pt>
                <c:pt idx="21">
                  <c:v>96.43565237075444</c:v>
                </c:pt>
                <c:pt idx="22">
                  <c:v>97.367248878981059</c:v>
                </c:pt>
                <c:pt idx="23">
                  <c:v>97.056189101165856</c:v>
                </c:pt>
                <c:pt idx="24">
                  <c:v>97.869277700538831</c:v>
                </c:pt>
                <c:pt idx="25">
                  <c:v>99.609451070354098</c:v>
                </c:pt>
                <c:pt idx="26">
                  <c:v>100.08656475893162</c:v>
                </c:pt>
                <c:pt idx="27">
                  <c:v>101.07303593077592</c:v>
                </c:pt>
                <c:pt idx="28">
                  <c:v>101.28609130432845</c:v>
                </c:pt>
                <c:pt idx="29">
                  <c:v>102.49457467967503</c:v>
                </c:pt>
                <c:pt idx="30">
                  <c:v>102.82560516233903</c:v>
                </c:pt>
                <c:pt idx="31">
                  <c:v>102.91090911769362</c:v>
                </c:pt>
                <c:pt idx="32">
                  <c:v>104.48597521016286</c:v>
                </c:pt>
                <c:pt idx="33">
                  <c:v>106.25881620016378</c:v>
                </c:pt>
                <c:pt idx="34">
                  <c:v>108.65547661153943</c:v>
                </c:pt>
                <c:pt idx="35">
                  <c:v>109.3461552538466</c:v>
                </c:pt>
                <c:pt idx="36">
                  <c:v>113.12549180095931</c:v>
                </c:pt>
                <c:pt idx="37">
                  <c:v>112.92157389236729</c:v>
                </c:pt>
                <c:pt idx="38">
                  <c:v>114.45888571346569</c:v>
                </c:pt>
                <c:pt idx="39">
                  <c:v>115.32811565189742</c:v>
                </c:pt>
                <c:pt idx="40">
                  <c:v>116.470986300967</c:v>
                </c:pt>
                <c:pt idx="41">
                  <c:v>118.06429829870139</c:v>
                </c:pt>
                <c:pt idx="42">
                  <c:v>118.70784947450429</c:v>
                </c:pt>
                <c:pt idx="43">
                  <c:v>119.40710438918968</c:v>
                </c:pt>
                <c:pt idx="44">
                  <c:v>123.05775036809408</c:v>
                </c:pt>
                <c:pt idx="45">
                  <c:v>125.0762713230335</c:v>
                </c:pt>
                <c:pt idx="46">
                  <c:v>126.30545234972752</c:v>
                </c:pt>
                <c:pt idx="47">
                  <c:v>128.43426080145002</c:v>
                </c:pt>
                <c:pt idx="48">
                  <c:v>130.87811423064653</c:v>
                </c:pt>
                <c:pt idx="49">
                  <c:v>132.85027080748387</c:v>
                </c:pt>
                <c:pt idx="50">
                  <c:v>135.01974404360632</c:v>
                </c:pt>
                <c:pt idx="51">
                  <c:v>137.30662326215935</c:v>
                </c:pt>
                <c:pt idx="52">
                  <c:v>139.69535365155184</c:v>
                </c:pt>
                <c:pt idx="53">
                  <c:v>141.58095116292606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ZUSAMMENFASSUNG!$E$40:$BH$40</c:f>
              <c:numCache>
                <c:formatCode>#,##0</c:formatCode>
                <c:ptCount val="56"/>
                <c:pt idx="0">
                  <c:v>100</c:v>
                </c:pt>
                <c:pt idx="1">
                  <c:v>99.294887063549638</c:v>
                </c:pt>
                <c:pt idx="2">
                  <c:v>99.190389811405026</c:v>
                </c:pt>
                <c:pt idx="3">
                  <c:v>98.475230167656747</c:v>
                </c:pt>
                <c:pt idx="4">
                  <c:v>97.907582736452383</c:v>
                </c:pt>
                <c:pt idx="5">
                  <c:v>97.470808339919344</c:v>
                </c:pt>
                <c:pt idx="6">
                  <c:v>97.384991824089951</c:v>
                </c:pt>
                <c:pt idx="7">
                  <c:v>96.849241561709434</c:v>
                </c:pt>
                <c:pt idx="8">
                  <c:v>97.305141347422023</c:v>
                </c:pt>
                <c:pt idx="9">
                  <c:v>97.230252835566716</c:v>
                </c:pt>
                <c:pt idx="10">
                  <c:v>96.654971580411299</c:v>
                </c:pt>
                <c:pt idx="11">
                  <c:v>96.797892026611848</c:v>
                </c:pt>
                <c:pt idx="12">
                  <c:v>96.602060389773641</c:v>
                </c:pt>
                <c:pt idx="13">
                  <c:v>96.69605309867849</c:v>
                </c:pt>
                <c:pt idx="14">
                  <c:v>96.348825494960849</c:v>
                </c:pt>
                <c:pt idx="15">
                  <c:v>95.974162290553878</c:v>
                </c:pt>
                <c:pt idx="16">
                  <c:v>96.507110751674105</c:v>
                </c:pt>
                <c:pt idx="17">
                  <c:v>95.812659608563365</c:v>
                </c:pt>
                <c:pt idx="18">
                  <c:v>95.055169888756396</c:v>
                </c:pt>
                <c:pt idx="19">
                  <c:v>94.498174159242041</c:v>
                </c:pt>
                <c:pt idx="20">
                  <c:v>94.44283341711413</c:v>
                </c:pt>
                <c:pt idx="21">
                  <c:v>94.462801580960814</c:v>
                </c:pt>
                <c:pt idx="22">
                  <c:v>94.843241464995131</c:v>
                </c:pt>
                <c:pt idx="23">
                  <c:v>94.697135068142472</c:v>
                </c:pt>
                <c:pt idx="24">
                  <c:v>95.438832362453809</c:v>
                </c:pt>
                <c:pt idx="25">
                  <c:v>96.301248128028718</c:v>
                </c:pt>
                <c:pt idx="26">
                  <c:v>95.994550243514027</c:v>
                </c:pt>
                <c:pt idx="27">
                  <c:v>96.575091133009579</c:v>
                </c:pt>
                <c:pt idx="28">
                  <c:v>96.423622858739037</c:v>
                </c:pt>
                <c:pt idx="29">
                  <c:v>97.257739801568135</c:v>
                </c:pt>
                <c:pt idx="30">
                  <c:v>97.276868926150541</c:v>
                </c:pt>
                <c:pt idx="31">
                  <c:v>97.292954587525387</c:v>
                </c:pt>
                <c:pt idx="32">
                  <c:v>97.941786845303483</c:v>
                </c:pt>
                <c:pt idx="33">
                  <c:v>98.852754693731313</c:v>
                </c:pt>
                <c:pt idx="34">
                  <c:v>100.48246882310906</c:v>
                </c:pt>
                <c:pt idx="35">
                  <c:v>100.73463650026628</c:v>
                </c:pt>
                <c:pt idx="36">
                  <c:v>102.95574417708116</c:v>
                </c:pt>
                <c:pt idx="37">
                  <c:v>102.04747806075842</c:v>
                </c:pt>
                <c:pt idx="38">
                  <c:v>103.27334302967238</c:v>
                </c:pt>
                <c:pt idx="39">
                  <c:v>103.44655797832915</c:v>
                </c:pt>
                <c:pt idx="40">
                  <c:v>104.71716604035191</c:v>
                </c:pt>
                <c:pt idx="41">
                  <c:v>105.94754432361925</c:v>
                </c:pt>
                <c:pt idx="42">
                  <c:v>106.11023591182196</c:v>
                </c:pt>
                <c:pt idx="43">
                  <c:v>106.65180143378151</c:v>
                </c:pt>
                <c:pt idx="44">
                  <c:v>109.21004430725493</c:v>
                </c:pt>
                <c:pt idx="45">
                  <c:v>110.06139116418208</c:v>
                </c:pt>
                <c:pt idx="46">
                  <c:v>111.01573638874898</c:v>
                </c:pt>
                <c:pt idx="47">
                  <c:v>112.14802521063309</c:v>
                </c:pt>
                <c:pt idx="48">
                  <c:v>114.32214792444799</c:v>
                </c:pt>
                <c:pt idx="49">
                  <c:v>114.97416793182057</c:v>
                </c:pt>
                <c:pt idx="50">
                  <c:v>116.35695247741376</c:v>
                </c:pt>
                <c:pt idx="51">
                  <c:v>118.1905249703188</c:v>
                </c:pt>
                <c:pt idx="52">
                  <c:v>119.54493854043018</c:v>
                </c:pt>
                <c:pt idx="53">
                  <c:v>120.8625386377866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ZUSAMMENFASSUNG!$E$39:$BH$39</c:f>
              <c:numCache>
                <c:formatCode>#,##0</c:formatCode>
                <c:ptCount val="56"/>
                <c:pt idx="0">
                  <c:v>100</c:v>
                </c:pt>
                <c:pt idx="1">
                  <c:v>98.391430076745138</c:v>
                </c:pt>
                <c:pt idx="2">
                  <c:v>97.95034914822412</c:v>
                </c:pt>
                <c:pt idx="3">
                  <c:v>96.93239405711148</c:v>
                </c:pt>
                <c:pt idx="4">
                  <c:v>96.56416410266452</c:v>
                </c:pt>
                <c:pt idx="5">
                  <c:v>96.116788033320034</c:v>
                </c:pt>
                <c:pt idx="6">
                  <c:v>96.143908363013068</c:v>
                </c:pt>
                <c:pt idx="7">
                  <c:v>95.519170389952336</c:v>
                </c:pt>
                <c:pt idx="8">
                  <c:v>95.150469613287029</c:v>
                </c:pt>
                <c:pt idx="9">
                  <c:v>95.114129630151666</c:v>
                </c:pt>
                <c:pt idx="10">
                  <c:v>95.055510784973436</c:v>
                </c:pt>
                <c:pt idx="11">
                  <c:v>94.756606350176156</c:v>
                </c:pt>
                <c:pt idx="12">
                  <c:v>94.641510917891324</c:v>
                </c:pt>
                <c:pt idx="13">
                  <c:v>94.905764293041983</c:v>
                </c:pt>
                <c:pt idx="14">
                  <c:v>94.529580816253215</c:v>
                </c:pt>
                <c:pt idx="15">
                  <c:v>93.970823849421222</c:v>
                </c:pt>
                <c:pt idx="16">
                  <c:v>94.274451988305671</c:v>
                </c:pt>
                <c:pt idx="17">
                  <c:v>92.46704013306713</c:v>
                </c:pt>
                <c:pt idx="18">
                  <c:v>91.716762244682002</c:v>
                </c:pt>
                <c:pt idx="19">
                  <c:v>91.258889041840064</c:v>
                </c:pt>
                <c:pt idx="20">
                  <c:v>91.144181364837891</c:v>
                </c:pt>
                <c:pt idx="21">
                  <c:v>90.951886425619335</c:v>
                </c:pt>
                <c:pt idx="22">
                  <c:v>91.188644482288353</c:v>
                </c:pt>
                <c:pt idx="23">
                  <c:v>90.952592059551861</c:v>
                </c:pt>
                <c:pt idx="24">
                  <c:v>91.389844977335585</c:v>
                </c:pt>
                <c:pt idx="25">
                  <c:v>92.103814482062717</c:v>
                </c:pt>
                <c:pt idx="26">
                  <c:v>91.786710225865775</c:v>
                </c:pt>
                <c:pt idx="27">
                  <c:v>91.888116777277673</c:v>
                </c:pt>
                <c:pt idx="28">
                  <c:v>91.386507129920091</c:v>
                </c:pt>
                <c:pt idx="29">
                  <c:v>91.976793351348391</c:v>
                </c:pt>
                <c:pt idx="30">
                  <c:v>91.91334765134927</c:v>
                </c:pt>
                <c:pt idx="31">
                  <c:v>91.529488580498395</c:v>
                </c:pt>
                <c:pt idx="32">
                  <c:v>91.761393788705249</c:v>
                </c:pt>
                <c:pt idx="33">
                  <c:v>92.389673076116523</c:v>
                </c:pt>
                <c:pt idx="34">
                  <c:v>93.771313149892535</c:v>
                </c:pt>
                <c:pt idx="35">
                  <c:v>93.877631971364124</c:v>
                </c:pt>
                <c:pt idx="36">
                  <c:v>95.160117174065348</c:v>
                </c:pt>
                <c:pt idx="37">
                  <c:v>93.989035197536197</c:v>
                </c:pt>
                <c:pt idx="38">
                  <c:v>94.545218825600159</c:v>
                </c:pt>
                <c:pt idx="39">
                  <c:v>94.585962835908902</c:v>
                </c:pt>
                <c:pt idx="40">
                  <c:v>95.08131438695311</c:v>
                </c:pt>
                <c:pt idx="41">
                  <c:v>95.766168976096665</c:v>
                </c:pt>
                <c:pt idx="42">
                  <c:v>96.204707943328401</c:v>
                </c:pt>
                <c:pt idx="43">
                  <c:v>96.367789400304716</c:v>
                </c:pt>
                <c:pt idx="44">
                  <c:v>98.294147303222346</c:v>
                </c:pt>
                <c:pt idx="45">
                  <c:v>99.13969528590853</c:v>
                </c:pt>
                <c:pt idx="46">
                  <c:v>99.273448705292466</c:v>
                </c:pt>
                <c:pt idx="47">
                  <c:v>100.27873382883817</c:v>
                </c:pt>
                <c:pt idx="48">
                  <c:v>101.86415887716733</c:v>
                </c:pt>
                <c:pt idx="49">
                  <c:v>102.32251962082844</c:v>
                </c:pt>
                <c:pt idx="50">
                  <c:v>103.44672137096903</c:v>
                </c:pt>
                <c:pt idx="51">
                  <c:v>103.46765014018573</c:v>
                </c:pt>
                <c:pt idx="52">
                  <c:v>104.15556824388581</c:v>
                </c:pt>
                <c:pt idx="53">
                  <c:v>105.04168868593996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5331840"/>
        <c:axId val="245333376"/>
      </c:lineChart>
      <c:catAx>
        <c:axId val="24533184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45333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45333376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533184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ZUSAMMENFASSUNG!$E$17:$BH$17</c:f>
              <c:numCache>
                <c:formatCode>#,##0</c:formatCode>
                <c:ptCount val="56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  <c:pt idx="52">
                  <c:v>134.16068945590806</c:v>
                </c:pt>
                <c:pt idx="53">
                  <c:v>135.20438410341191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ZUSAMMENFASSUNG!$E$16:$BH$16</c:f>
              <c:numCache>
                <c:formatCode>#,##0</c:formatCode>
                <c:ptCount val="5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ZUSAMMENFASSUNG!$E$18:$BH$18</c:f>
              <c:numCache>
                <c:formatCode>#,##0</c:formatCode>
                <c:ptCount val="56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  <c:pt idx="52">
                  <c:v>121.47555794366986</c:v>
                </c:pt>
                <c:pt idx="53">
                  <c:v>122.09669617631444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093632"/>
        <c:axId val="266410240"/>
      </c:lineChart>
      <c:catAx>
        <c:axId val="26309363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66410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66410240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63093632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ZUSAMMENFASSUNG!$E$23:$BH$23</c:f>
              <c:numCache>
                <c:formatCode>#,##0</c:formatCode>
                <c:ptCount val="56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  <c:pt idx="52">
                  <c:v>155.43425784831862</c:v>
                </c:pt>
                <c:pt idx="53">
                  <c:v>158.47557699245496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ZUSAMMENFASSUNG!$E$22:$BH$22</c:f>
              <c:numCache>
                <c:formatCode>#,##0</c:formatCode>
                <c:ptCount val="5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ZUSAMMENFASSUNG!$E$24:$BH$24</c:f>
              <c:numCache>
                <c:formatCode>#,##0</c:formatCode>
                <c:ptCount val="56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  <c:pt idx="52">
                  <c:v>128.17503107152632</c:v>
                </c:pt>
                <c:pt idx="53">
                  <c:v>130.83339865389146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009920"/>
        <c:axId val="45351680"/>
      </c:lineChart>
      <c:catAx>
        <c:axId val="4500992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535168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5351680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500992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ZUSAMMENFASSUNG!$E$29:$BH$29</c:f>
              <c:numCache>
                <c:formatCode>#,##0</c:formatCode>
                <c:ptCount val="56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  <c:pt idx="52">
                  <c:v>136.22538210575581</c:v>
                </c:pt>
                <c:pt idx="53">
                  <c:v>137.50909919350187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ZUSAMMENFASSUNG!$E$28:$BH$28</c:f>
              <c:numCache>
                <c:formatCode>#,##0</c:formatCode>
                <c:ptCount val="5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ZUSAMMENFASSUNG!$E$30:$BH$30</c:f>
              <c:numCache>
                <c:formatCode>#,##0</c:formatCode>
                <c:ptCount val="56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  <c:pt idx="52">
                  <c:v>118.30698103910881</c:v>
                </c:pt>
                <c:pt idx="53">
                  <c:v>119.95607887625529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415424"/>
        <c:axId val="46859008"/>
      </c:lineChart>
      <c:catAx>
        <c:axId val="4541542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685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6859008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541542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10.169</c:v>
                </c:pt>
                <c:pt idx="5">
                  <c:v>9.6584999999999983</c:v>
                </c:pt>
                <c:pt idx="6">
                  <c:v>9.51675</c:v>
                </c:pt>
                <c:pt idx="7">
                  <c:v>9.8432500000000012</c:v>
                </c:pt>
                <c:pt idx="8">
                  <c:v>9.6894999999999989</c:v>
                </c:pt>
                <c:pt idx="9">
                  <c:v>10.769250000000001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10.169</c:v>
                </c:pt>
                <c:pt idx="5">
                  <c:v>9.6584999999999983</c:v>
                </c:pt>
                <c:pt idx="6">
                  <c:v>9.51675</c:v>
                </c:pt>
                <c:pt idx="7">
                  <c:v>9.8432500000000012</c:v>
                </c:pt>
                <c:pt idx="8">
                  <c:v>9.6894999999999989</c:v>
                </c:pt>
                <c:pt idx="9">
                  <c:v>10.769250000000001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10.169</c:v>
                </c:pt>
                <c:pt idx="5">
                  <c:v>9.6584999999999983</c:v>
                </c:pt>
                <c:pt idx="6">
                  <c:v>9.51675</c:v>
                </c:pt>
                <c:pt idx="7">
                  <c:v>9.8432500000000012</c:v>
                </c:pt>
                <c:pt idx="8">
                  <c:v>9.6894999999999989</c:v>
                </c:pt>
                <c:pt idx="9">
                  <c:v>10.769250000000001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15.9394652800259</c:v>
                </c:pt>
                <c:pt idx="1">
                  <c:v>12.92992454531201</c:v>
                </c:pt>
                <c:pt idx="2">
                  <c:v>12.559118397456798</c:v>
                </c:pt>
                <c:pt idx="3">
                  <c:v>11.90122845048743</c:v>
                </c:pt>
                <c:pt idx="4">
                  <c:v>10.878798521820741</c:v>
                </c:pt>
                <c:pt idx="5">
                  <c:v>11.024870066243444</c:v>
                </c:pt>
                <c:pt idx="6">
                  <c:v>11.12060009618027</c:v>
                </c:pt>
                <c:pt idx="7">
                  <c:v>10.92853344083006</c:v>
                </c:pt>
                <c:pt idx="8">
                  <c:v>11.828063458262353</c:v>
                </c:pt>
                <c:pt idx="9">
                  <c:v>11.221578272727273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15.9394652800259</c:v>
                </c:pt>
                <c:pt idx="1">
                  <c:v>12.92992454531201</c:v>
                </c:pt>
                <c:pt idx="2">
                  <c:v>12.559118397456798</c:v>
                </c:pt>
                <c:pt idx="3">
                  <c:v>11.90122845048743</c:v>
                </c:pt>
                <c:pt idx="4">
                  <c:v>10.878798521820741</c:v>
                </c:pt>
                <c:pt idx="5">
                  <c:v>11.024870066243444</c:v>
                </c:pt>
                <c:pt idx="6">
                  <c:v>11.12060009618027</c:v>
                </c:pt>
                <c:pt idx="7">
                  <c:v>10.92853344083006</c:v>
                </c:pt>
                <c:pt idx="8">
                  <c:v>11.828063458262353</c:v>
                </c:pt>
                <c:pt idx="9">
                  <c:v>11.221578272727273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15.9394652800259</c:v>
                </c:pt>
                <c:pt idx="1">
                  <c:v>12.92992454531201</c:v>
                </c:pt>
                <c:pt idx="2">
                  <c:v>12.559118397456798</c:v>
                </c:pt>
                <c:pt idx="3">
                  <c:v>11.90122845048743</c:v>
                </c:pt>
                <c:pt idx="4">
                  <c:v>10.878798521820741</c:v>
                </c:pt>
                <c:pt idx="5">
                  <c:v>11.024870066243444</c:v>
                </c:pt>
                <c:pt idx="6">
                  <c:v>11.12060009618027</c:v>
                </c:pt>
                <c:pt idx="7">
                  <c:v>10.92853344083006</c:v>
                </c:pt>
                <c:pt idx="8">
                  <c:v>11.828063458262353</c:v>
                </c:pt>
                <c:pt idx="9">
                  <c:v>11.221578272727273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3.Q'16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16.045999999999999</c:v>
                </c:pt>
                <c:pt idx="1">
                  <c:v>13.138999999999999</c:v>
                </c:pt>
                <c:pt idx="2">
                  <c:v>12.728999999999999</c:v>
                </c:pt>
                <c:pt idx="3">
                  <c:v>11.978999999999999</c:v>
                </c:pt>
                <c:pt idx="4">
                  <c:v>10.985999999999999</c:v>
                </c:pt>
                <c:pt idx="5">
                  <c:v>11.219999999999999</c:v>
                </c:pt>
                <c:pt idx="6">
                  <c:v>11.138</c:v>
                </c:pt>
                <c:pt idx="7">
                  <c:v>10.881</c:v>
                </c:pt>
                <c:pt idx="8">
                  <c:v>11.864000000000001</c:v>
                </c:pt>
                <c:pt idx="9">
                  <c:v>11.28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4.Q'16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16.395</c:v>
                </c:pt>
                <c:pt idx="1">
                  <c:v>13.173</c:v>
                </c:pt>
                <c:pt idx="2">
                  <c:v>12.747999999999999</c:v>
                </c:pt>
                <c:pt idx="3">
                  <c:v>11.926</c:v>
                </c:pt>
                <c:pt idx="4">
                  <c:v>11.081</c:v>
                </c:pt>
                <c:pt idx="5">
                  <c:v>11.375</c:v>
                </c:pt>
                <c:pt idx="6">
                  <c:v>11.307</c:v>
                </c:pt>
                <c:pt idx="7">
                  <c:v>11.26</c:v>
                </c:pt>
                <c:pt idx="8">
                  <c:v>11.943</c:v>
                </c:pt>
                <c:pt idx="9">
                  <c:v>11.199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1.Q'17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16.552</c:v>
                </c:pt>
                <c:pt idx="1">
                  <c:v>13.367000000000001</c:v>
                </c:pt>
                <c:pt idx="2">
                  <c:v>12.952999999999999</c:v>
                </c:pt>
                <c:pt idx="3">
                  <c:v>12.231999999999999</c:v>
                </c:pt>
                <c:pt idx="4">
                  <c:v>11.393000000000001</c:v>
                </c:pt>
                <c:pt idx="5">
                  <c:v>11.613999999999999</c:v>
                </c:pt>
                <c:pt idx="6">
                  <c:v>11.422000000000001</c:v>
                </c:pt>
                <c:pt idx="7">
                  <c:v>11.270999999999999</c:v>
                </c:pt>
                <c:pt idx="8">
                  <c:v>11.455</c:v>
                </c:pt>
                <c:pt idx="9">
                  <c:v>11.367000000000001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2.Q'17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17.07092439050269</c:v>
                </c:pt>
                <c:pt idx="1">
                  <c:v>13.481651483999936</c:v>
                </c:pt>
                <c:pt idx="2">
                  <c:v>13.146754025016085</c:v>
                </c:pt>
                <c:pt idx="3">
                  <c:v>12.169633174551722</c:v>
                </c:pt>
                <c:pt idx="4">
                  <c:v>11.834231616504859</c:v>
                </c:pt>
                <c:pt idx="5">
                  <c:v>11.747254323872468</c:v>
                </c:pt>
                <c:pt idx="6">
                  <c:v>11.595654148879717</c:v>
                </c:pt>
                <c:pt idx="7">
                  <c:v>11.480131538092168</c:v>
                </c:pt>
                <c:pt idx="8">
                  <c:v>11.471780527389447</c:v>
                </c:pt>
                <c:pt idx="9">
                  <c:v>11.465592025445659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320896"/>
        <c:axId val="141341056"/>
      </c:barChart>
      <c:catAx>
        <c:axId val="13632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413410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1341056"/>
        <c:scaling>
          <c:orientation val="minMax"/>
          <c:max val="18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36320896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Wiesbaden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(KS)</c:v>
                </c:pt>
                <c:pt idx="8">
                  <c:v>Augsburg (KS)</c:v>
                </c:pt>
                <c:pt idx="9">
                  <c:v>Stuttgart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2095.5374999999999</c:v>
                </c:pt>
                <c:pt idx="2">
                  <c:v>3150.6802499999994</c:v>
                </c:pt>
                <c:pt idx="3">
                  <c:v>3105.8924999999999</c:v>
                </c:pt>
                <c:pt idx="4">
                  <c:v>2974.2064999999998</c:v>
                </c:pt>
                <c:pt idx="5">
                  <c:v>3112.0214999999998</c:v>
                </c:pt>
                <c:pt idx="6">
                  <c:v>3502.7507500000002</c:v>
                </c:pt>
                <c:pt idx="7">
                  <c:v>3202.6785</c:v>
                </c:pt>
                <c:pt idx="8">
                  <c:v>2093.6997499999998</c:v>
                </c:pt>
                <c:pt idx="9">
                  <c:v>3999.2772500000001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Wiesbaden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(KS)</c:v>
                </c:pt>
                <c:pt idx="8">
                  <c:v>Augsburg (KS)</c:v>
                </c:pt>
                <c:pt idx="9">
                  <c:v>Stuttgart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2095.5374999999999</c:v>
                </c:pt>
                <c:pt idx="2">
                  <c:v>3150.6802499999994</c:v>
                </c:pt>
                <c:pt idx="3">
                  <c:v>3105.8924999999999</c:v>
                </c:pt>
                <c:pt idx="4">
                  <c:v>2974.2064999999998</c:v>
                </c:pt>
                <c:pt idx="5">
                  <c:v>3112.0214999999998</c:v>
                </c:pt>
                <c:pt idx="6">
                  <c:v>3502.7507500000002</c:v>
                </c:pt>
                <c:pt idx="7">
                  <c:v>3202.6785</c:v>
                </c:pt>
                <c:pt idx="8">
                  <c:v>2093.6997499999998</c:v>
                </c:pt>
                <c:pt idx="9">
                  <c:v>3999.2772500000001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Wiesbaden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(KS)</c:v>
                </c:pt>
                <c:pt idx="8">
                  <c:v>Augsburg (KS)</c:v>
                </c:pt>
                <c:pt idx="9">
                  <c:v>Stuttgart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2095.5374999999999</c:v>
                </c:pt>
                <c:pt idx="2">
                  <c:v>3150.6802499999994</c:v>
                </c:pt>
                <c:pt idx="3">
                  <c:v>3105.8924999999999</c:v>
                </c:pt>
                <c:pt idx="4">
                  <c:v>2974.2064999999998</c:v>
                </c:pt>
                <c:pt idx="5">
                  <c:v>3112.0214999999998</c:v>
                </c:pt>
                <c:pt idx="6">
                  <c:v>3502.7507500000002</c:v>
                </c:pt>
                <c:pt idx="7">
                  <c:v>3202.6785</c:v>
                </c:pt>
                <c:pt idx="8">
                  <c:v>2093.6997499999998</c:v>
                </c:pt>
                <c:pt idx="9">
                  <c:v>3999.2772500000001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Wiesbaden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(KS)</c:v>
                </c:pt>
                <c:pt idx="8">
                  <c:v>Augsburg (KS)</c:v>
                </c:pt>
                <c:pt idx="9">
                  <c:v>Stuttgart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7126.3993481048237</c:v>
                </c:pt>
                <c:pt idx="1">
                  <c:v>4861.6269599136358</c:v>
                </c:pt>
                <c:pt idx="2">
                  <c:v>4512.7888468817955</c:v>
                </c:pt>
                <c:pt idx="3">
                  <c:v>4650.5357912262243</c:v>
                </c:pt>
                <c:pt idx="4">
                  <c:v>4021.6104744714885</c:v>
                </c:pt>
                <c:pt idx="5">
                  <c:v>4083.8338053574762</c:v>
                </c:pt>
                <c:pt idx="6">
                  <c:v>4112.4691798616032</c:v>
                </c:pt>
                <c:pt idx="7">
                  <c:v>3930.8835102037096</c:v>
                </c:pt>
                <c:pt idx="8">
                  <c:v>3791.4552728244962</c:v>
                </c:pt>
                <c:pt idx="9">
                  <c:v>4884.8837874550009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Wiesbaden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(KS)</c:v>
                </c:pt>
                <c:pt idx="8">
                  <c:v>Augsburg (KS)</c:v>
                </c:pt>
                <c:pt idx="9">
                  <c:v>Stuttgart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7126.3993481048237</c:v>
                </c:pt>
                <c:pt idx="1">
                  <c:v>4861.6269599136358</c:v>
                </c:pt>
                <c:pt idx="2">
                  <c:v>4512.7888468817955</c:v>
                </c:pt>
                <c:pt idx="3">
                  <c:v>4650.5357912262243</c:v>
                </c:pt>
                <c:pt idx="4">
                  <c:v>4021.6104744714885</c:v>
                </c:pt>
                <c:pt idx="5">
                  <c:v>4083.8338053574762</c:v>
                </c:pt>
                <c:pt idx="6">
                  <c:v>4112.4691798616032</c:v>
                </c:pt>
                <c:pt idx="7">
                  <c:v>3930.8835102037096</c:v>
                </c:pt>
                <c:pt idx="8">
                  <c:v>3791.4552728244962</c:v>
                </c:pt>
                <c:pt idx="9">
                  <c:v>4884.8837874550009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Wiesbaden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(KS)</c:v>
                </c:pt>
                <c:pt idx="8">
                  <c:v>Augsburg (KS)</c:v>
                </c:pt>
                <c:pt idx="9">
                  <c:v>Stuttgart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7126.3993481048237</c:v>
                </c:pt>
                <c:pt idx="1">
                  <c:v>4861.6269599136358</c:v>
                </c:pt>
                <c:pt idx="2">
                  <c:v>4512.7888468817955</c:v>
                </c:pt>
                <c:pt idx="3">
                  <c:v>4650.5357912262243</c:v>
                </c:pt>
                <c:pt idx="4">
                  <c:v>4021.6104744714885</c:v>
                </c:pt>
                <c:pt idx="5">
                  <c:v>4083.8338053574762</c:v>
                </c:pt>
                <c:pt idx="6">
                  <c:v>4112.4691798616032</c:v>
                </c:pt>
                <c:pt idx="7">
                  <c:v>3930.8835102037096</c:v>
                </c:pt>
                <c:pt idx="8">
                  <c:v>3791.4552728244962</c:v>
                </c:pt>
                <c:pt idx="9">
                  <c:v>4884.8837874550009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3.Q'16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Wiesbaden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(KS)</c:v>
                </c:pt>
                <c:pt idx="8">
                  <c:v>Augsburg (KS)</c:v>
                </c:pt>
                <c:pt idx="9">
                  <c:v>Stuttgart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7281.8960000000006</c:v>
                </c:pt>
                <c:pt idx="1">
                  <c:v>4998.60473233426</c:v>
                </c:pt>
                <c:pt idx="2">
                  <c:v>4433.9049999999997</c:v>
                </c:pt>
                <c:pt idx="3">
                  <c:v>4881.8959999999997</c:v>
                </c:pt>
                <c:pt idx="4">
                  <c:v>4152.7169999999996</c:v>
                </c:pt>
                <c:pt idx="5">
                  <c:v>4091.0340000000001</c:v>
                </c:pt>
                <c:pt idx="6">
                  <c:v>4171.5910000000003</c:v>
                </c:pt>
                <c:pt idx="7">
                  <c:v>3840.9589999999998</c:v>
                </c:pt>
                <c:pt idx="8">
                  <c:v>3761.3537825302292</c:v>
                </c:pt>
                <c:pt idx="9">
                  <c:v>4964.4010009731846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4.Q'16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Wiesbaden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(KS)</c:v>
                </c:pt>
                <c:pt idx="8">
                  <c:v>Augsburg (KS)</c:v>
                </c:pt>
                <c:pt idx="9">
                  <c:v>Stuttgart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7193.9960000000001</c:v>
                </c:pt>
                <c:pt idx="1">
                  <c:v>5277.2060000000001</c:v>
                </c:pt>
                <c:pt idx="2">
                  <c:v>4468.9949999999999</c:v>
                </c:pt>
                <c:pt idx="3">
                  <c:v>4321.134</c:v>
                </c:pt>
                <c:pt idx="4">
                  <c:v>4305.357</c:v>
                </c:pt>
                <c:pt idx="5">
                  <c:v>4244.3519999999999</c:v>
                </c:pt>
                <c:pt idx="6">
                  <c:v>4281.0370000000003</c:v>
                </c:pt>
                <c:pt idx="7">
                  <c:v>3952.654</c:v>
                </c:pt>
                <c:pt idx="8">
                  <c:v>4285.5519999999997</c:v>
                </c:pt>
                <c:pt idx="9">
                  <c:v>4686.1369999999997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1.Q'17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Wiesbaden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(KS)</c:v>
                </c:pt>
                <c:pt idx="8">
                  <c:v>Augsburg (KS)</c:v>
                </c:pt>
                <c:pt idx="9">
                  <c:v>Stuttgart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7390.1270000000004</c:v>
                </c:pt>
                <c:pt idx="1">
                  <c:v>5995.4359999999997</c:v>
                </c:pt>
                <c:pt idx="2">
                  <c:v>4546.67</c:v>
                </c:pt>
                <c:pt idx="3">
                  <c:v>4520.7979999999998</c:v>
                </c:pt>
                <c:pt idx="4">
                  <c:v>4619.2039999999997</c:v>
                </c:pt>
                <c:pt idx="5">
                  <c:v>4223.0259999999998</c:v>
                </c:pt>
                <c:pt idx="6">
                  <c:v>4566.2250000000004</c:v>
                </c:pt>
                <c:pt idx="7">
                  <c:v>4056.5259999999998</c:v>
                </c:pt>
                <c:pt idx="8">
                  <c:v>4175.8429999999998</c:v>
                </c:pt>
                <c:pt idx="9">
                  <c:v>4640.4430000000002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2.Q'17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Wiesbaden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(KS)</c:v>
                </c:pt>
                <c:pt idx="8">
                  <c:v>Augsburg (KS)</c:v>
                </c:pt>
                <c:pt idx="9">
                  <c:v>Stuttgart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7285.0563735294727</c:v>
                </c:pt>
                <c:pt idx="1">
                  <c:v>5578.0131173489699</c:v>
                </c:pt>
                <c:pt idx="2">
                  <c:v>4874.990895119643</c:v>
                </c:pt>
                <c:pt idx="3">
                  <c:v>4726.9301393617588</c:v>
                </c:pt>
                <c:pt idx="4">
                  <c:v>4721.8303220943781</c:v>
                </c:pt>
                <c:pt idx="5">
                  <c:v>4465.2502186476877</c:v>
                </c:pt>
                <c:pt idx="6">
                  <c:v>4396.5366368626819</c:v>
                </c:pt>
                <c:pt idx="7">
                  <c:v>4385.4650676230503</c:v>
                </c:pt>
                <c:pt idx="8">
                  <c:v>4375.077041542082</c:v>
                </c:pt>
                <c:pt idx="9">
                  <c:v>4371.5531624274727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06176"/>
        <c:axId val="150348928"/>
      </c:barChart>
      <c:catAx>
        <c:axId val="150306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50348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0348928"/>
        <c:scaling>
          <c:orientation val="minMax"/>
          <c:max val="8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30617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644992"/>
        <c:axId val="172885120"/>
      </c:lineChart>
      <c:catAx>
        <c:axId val="150644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7288512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72885120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0644992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ZUSAMMENFASSUNG!$E$5:$BH$5</c:f>
              <c:numCache>
                <c:formatCode>#,##0.00</c:formatCode>
                <c:ptCount val="56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  <c:pt idx="52">
                  <c:v>8.9106990352669602</c:v>
                </c:pt>
                <c:pt idx="53">
                  <c:v>8.9657299093166021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ZUSAMMENFASSUNG!$E$6:$BH$6</c:f>
              <c:numCache>
                <c:formatCode>#,##0.00</c:formatCode>
                <c:ptCount val="56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  <c:pt idx="52">
                  <c:v>7.3599932120927498</c:v>
                </c:pt>
                <c:pt idx="53">
                  <c:v>7.4152190545572321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779840"/>
        <c:axId val="177781760"/>
      </c:lineChart>
      <c:catAx>
        <c:axId val="177779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77781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177781760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7779840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ZUSAMMENFASSUNG!$E$8:$BH$8</c:f>
              <c:numCache>
                <c:formatCode>#,##0</c:formatCode>
                <c:ptCount val="56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  <c:pt idx="52">
                  <c:v>2987.633040022396</c:v>
                </c:pt>
                <c:pt idx="53">
                  <c:v>3048.1527663551383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ZUSAMMENFASSUNG!$E$11:$BH$11</c:f>
              <c:numCache>
                <c:formatCode>#,##0</c:formatCode>
                <c:ptCount val="56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  <c:pt idx="52">
                  <c:v>2548.9599052884541</c:v>
                </c:pt>
                <c:pt idx="53">
                  <c:v>2579.3533364384334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ZUSAMMENFASSUNG!$E$12:$BH$12</c:f>
              <c:numCache>
                <c:formatCode>#,##0</c:formatCode>
                <c:ptCount val="56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  <c:pt idx="52">
                  <c:v>2295.6932092830571</c:v>
                </c:pt>
                <c:pt idx="53">
                  <c:v>2317.6523117320971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ZUSAMMENFASSUNG!$E$9:$BH$9</c:f>
              <c:numCache>
                <c:formatCode>#,##0</c:formatCode>
                <c:ptCount val="56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  <c:pt idx="52">
                  <c:v>2056.9989355964449</c:v>
                </c:pt>
                <c:pt idx="53">
                  <c:v>2102.9496868085366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468416"/>
        <c:axId val="207638528"/>
      </c:lineChart>
      <c:catAx>
        <c:axId val="2074684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076385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07638528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0746841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ZUSAMMENFASSUNG!$E$20:$BH$20</c:f>
              <c:numCache>
                <c:formatCode>#,##0</c:formatCode>
                <c:ptCount val="5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ZUSAMMENFASSUNG!$E$36:$BH$36</c:f>
              <c:numCache>
                <c:formatCode>#,##0</c:formatCode>
                <c:ptCount val="56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  <c:pt idx="52">
                  <c:v>127.7744826500555</c:v>
                </c:pt>
                <c:pt idx="53">
                  <c:v>129.32070857068365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ZUSAMMENFASSUNG!$E$34:$BH$34</c:f>
              <c:numCache>
                <c:formatCode>#,##0</c:formatCode>
                <c:ptCount val="56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  <c:pt idx="52">
                  <c:v>131.50080845854623</c:v>
                </c:pt>
                <c:pt idx="53">
                  <c:v>133.66246270660835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898624"/>
        <c:axId val="219900928"/>
      </c:lineChart>
      <c:catAx>
        <c:axId val="2198986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199009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1990092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198986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ZUSAMMENFASSUNG!$E$26:$BH$26</c:f>
              <c:numCache>
                <c:formatCode>#,##0</c:formatCode>
                <c:ptCount val="56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  <c:pt idx="52">
                  <c:v>141.51350862709526</c:v>
                </c:pt>
                <c:pt idx="53">
                  <c:v>144.67474119535052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ZUSAMMENFASSUNG!$E$20:$BH$20</c:f>
              <c:numCache>
                <c:formatCode>#,##0</c:formatCode>
                <c:ptCount val="5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ZUSAMMENFASSUNG!$E$32:$BH$32</c:f>
              <c:numCache>
                <c:formatCode>#,##0</c:formatCode>
                <c:ptCount val="56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  <c:pt idx="52">
                  <c:v>121.48810828999721</c:v>
                </c:pt>
                <c:pt idx="53">
                  <c:v>122.65018421786618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076480"/>
        <c:axId val="241213824"/>
      </c:lineChart>
      <c:catAx>
        <c:axId val="24107648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4121382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41213824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107648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ZUSAMMENFASSUNG!$E$22:$BH$22</c:f>
              <c:numCache>
                <c:formatCode>#,##0</c:formatCode>
                <c:ptCount val="5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ZUSAMMENFASSUNG!$E$16:$BH$16</c:f>
              <c:numCache>
                <c:formatCode>#,##0</c:formatCode>
                <c:ptCount val="5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ZUSAMMENFASSUNG!$E$28:$BH$28</c:f>
              <c:numCache>
                <c:formatCode>#,##0</c:formatCode>
                <c:ptCount val="5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2909184"/>
        <c:axId val="242911104"/>
      </c:lineChart>
      <c:catAx>
        <c:axId val="24290918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4291110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242911104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290918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116</v>
      </c>
    </row>
    <row r="5" spans="1:17" x14ac:dyDescent="0.2">
      <c r="A5" s="146"/>
      <c r="B5" s="146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6" t="s">
        <v>117</v>
      </c>
      <c r="B6" s="146"/>
      <c r="C6" s="132"/>
    </row>
    <row r="7" spans="1:17" x14ac:dyDescent="0.2">
      <c r="C7" s="132" t="s">
        <v>118</v>
      </c>
      <c r="D7" s="132" t="s">
        <v>119</v>
      </c>
      <c r="E7" s="132" t="s">
        <v>120</v>
      </c>
    </row>
    <row r="8" spans="1:17" x14ac:dyDescent="0.2">
      <c r="C8" s="132"/>
      <c r="D8" s="132" t="s">
        <v>121</v>
      </c>
      <c r="E8" s="132" t="s">
        <v>122</v>
      </c>
    </row>
    <row r="9" spans="1:17" x14ac:dyDescent="0.2">
      <c r="C9" s="132"/>
    </row>
    <row r="10" spans="1:17" ht="69.95" customHeight="1" x14ac:dyDescent="0.2">
      <c r="C10" s="133" t="s">
        <v>123</v>
      </c>
      <c r="D10" s="147" t="s">
        <v>132</v>
      </c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124</v>
      </c>
    </row>
    <row r="14" spans="1:17" ht="15" x14ac:dyDescent="0.25">
      <c r="C14" s="129" t="s">
        <v>125</v>
      </c>
    </row>
    <row r="15" spans="1:17" x14ac:dyDescent="0.2">
      <c r="C15" s="37" t="s">
        <v>45</v>
      </c>
    </row>
    <row r="16" spans="1:17" x14ac:dyDescent="0.2">
      <c r="C16" s="129" t="s">
        <v>126</v>
      </c>
    </row>
    <row r="18" spans="3:17" x14ac:dyDescent="0.2">
      <c r="C18" s="136" t="s">
        <v>20</v>
      </c>
    </row>
    <row r="19" spans="3:17" x14ac:dyDescent="0.2">
      <c r="C19" s="129" t="s">
        <v>22</v>
      </c>
    </row>
    <row r="20" spans="3:17" x14ac:dyDescent="0.2">
      <c r="C20" s="129" t="s">
        <v>21</v>
      </c>
    </row>
    <row r="21" spans="3:17" x14ac:dyDescent="0.2">
      <c r="C21" s="136"/>
    </row>
    <row r="22" spans="3:17" x14ac:dyDescent="0.2">
      <c r="C22" s="136" t="s">
        <v>43</v>
      </c>
    </row>
    <row r="23" spans="3:17" x14ac:dyDescent="0.2">
      <c r="C23" s="129" t="s">
        <v>44</v>
      </c>
    </row>
    <row r="25" spans="3:17" ht="15" x14ac:dyDescent="0.25">
      <c r="C25" s="137" t="s">
        <v>127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128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129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130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131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48" t="s">
        <v>27</v>
      </c>
      <c r="C2" s="149"/>
      <c r="D2" s="148" t="s">
        <v>28</v>
      </c>
      <c r="E2" s="149"/>
    </row>
    <row r="3" spans="1:12" s="5" customFormat="1" ht="20.100000000000001" customHeight="1" x14ac:dyDescent="0.35">
      <c r="B3" s="150"/>
      <c r="C3" s="151"/>
      <c r="D3" s="152"/>
      <c r="E3" s="151"/>
      <c r="G3" s="118" t="s">
        <v>49</v>
      </c>
      <c r="H3" s="36"/>
      <c r="I3" s="36"/>
      <c r="J3" s="36"/>
      <c r="K3" s="36"/>
      <c r="L3" s="119" t="s">
        <v>50</v>
      </c>
    </row>
    <row r="4" spans="1:12" s="5" customFormat="1" ht="20.100000000000001" customHeight="1" thickBot="1" x14ac:dyDescent="0.3">
      <c r="B4" s="6" t="s">
        <v>36</v>
      </c>
      <c r="C4" s="7" t="s">
        <v>138</v>
      </c>
      <c r="D4" s="8" t="s">
        <v>36</v>
      </c>
      <c r="E4" s="7" t="s">
        <v>138</v>
      </c>
    </row>
    <row r="5" spans="1:12" ht="20.100000000000001" customHeight="1" thickTop="1" x14ac:dyDescent="0.25">
      <c r="B5" s="9" t="s">
        <v>8</v>
      </c>
      <c r="C5" s="10">
        <v>15.132532628807079</v>
      </c>
      <c r="D5" s="11" t="s">
        <v>8</v>
      </c>
      <c r="E5" s="10">
        <v>17.07092439050269</v>
      </c>
      <c r="J5" s="13"/>
    </row>
    <row r="6" spans="1:12" ht="20.100000000000001" customHeight="1" x14ac:dyDescent="0.25">
      <c r="B6" s="9" t="s">
        <v>16</v>
      </c>
      <c r="C6" s="10">
        <v>12.764805989877013</v>
      </c>
      <c r="D6" s="11" t="s">
        <v>16</v>
      </c>
      <c r="E6" s="10">
        <v>13.988424441003671</v>
      </c>
      <c r="J6" s="13"/>
    </row>
    <row r="7" spans="1:12" ht="20.100000000000001" customHeight="1" x14ac:dyDescent="0.25">
      <c r="B7" s="14" t="s">
        <v>25</v>
      </c>
      <c r="C7" s="15">
        <v>12.221360710919285</v>
      </c>
      <c r="D7" s="16" t="s">
        <v>17</v>
      </c>
      <c r="E7" s="15">
        <v>13.790055284291258</v>
      </c>
      <c r="J7" s="13"/>
    </row>
    <row r="8" spans="1:12" ht="20.100000000000001" customHeight="1" x14ac:dyDescent="0.25">
      <c r="B8" s="14" t="s">
        <v>17</v>
      </c>
      <c r="C8" s="15">
        <v>12.093910707746375</v>
      </c>
      <c r="D8" s="16" t="s">
        <v>25</v>
      </c>
      <c r="E8" s="15">
        <v>13.481651483999936</v>
      </c>
      <c r="J8" s="13"/>
    </row>
    <row r="9" spans="1:12" ht="20.100000000000001" customHeight="1" x14ac:dyDescent="0.25">
      <c r="B9" s="9" t="s">
        <v>13</v>
      </c>
      <c r="C9" s="10">
        <v>11.663335770022005</v>
      </c>
      <c r="D9" s="11" t="s">
        <v>5</v>
      </c>
      <c r="E9" s="10">
        <v>13.146754025016085</v>
      </c>
      <c r="J9" s="13"/>
    </row>
    <row r="10" spans="1:12" ht="20.100000000000001" customHeight="1" x14ac:dyDescent="0.25">
      <c r="B10" s="9" t="s">
        <v>5</v>
      </c>
      <c r="C10" s="10">
        <v>11.359231157941123</v>
      </c>
      <c r="D10" s="11" t="s">
        <v>13</v>
      </c>
      <c r="E10" s="10">
        <v>12.743631053713928</v>
      </c>
      <c r="J10" s="13"/>
    </row>
    <row r="11" spans="1:12" ht="20.100000000000001" customHeight="1" x14ac:dyDescent="0.25">
      <c r="B11" s="14" t="s">
        <v>12</v>
      </c>
      <c r="C11" s="15">
        <v>10.876488676760317</v>
      </c>
      <c r="D11" s="16" t="s">
        <v>7</v>
      </c>
      <c r="E11" s="15">
        <v>12.169633174551722</v>
      </c>
      <c r="J11" s="13"/>
    </row>
    <row r="12" spans="1:12" ht="20.100000000000001" customHeight="1" x14ac:dyDescent="0.25">
      <c r="B12" s="14" t="s">
        <v>7</v>
      </c>
      <c r="C12" s="15">
        <v>10.860403673783388</v>
      </c>
      <c r="D12" s="16" t="s">
        <v>11</v>
      </c>
      <c r="E12" s="15">
        <v>12.001511140646594</v>
      </c>
      <c r="J12" s="13"/>
    </row>
    <row r="13" spans="1:12" ht="20.100000000000001" customHeight="1" x14ac:dyDescent="0.25">
      <c r="B13" s="9" t="s">
        <v>11</v>
      </c>
      <c r="C13" s="10">
        <v>10.771097415331113</v>
      </c>
      <c r="D13" s="11" t="s">
        <v>12</v>
      </c>
      <c r="E13" s="10">
        <v>11.878460395681158</v>
      </c>
      <c r="J13" s="13"/>
    </row>
    <row r="14" spans="1:12" ht="20.100000000000001" customHeight="1" thickBot="1" x14ac:dyDescent="0.3">
      <c r="B14" s="17" t="s">
        <v>24</v>
      </c>
      <c r="C14" s="18">
        <v>10.656476045881012</v>
      </c>
      <c r="D14" s="19" t="s">
        <v>24</v>
      </c>
      <c r="E14" s="18">
        <v>11.834231616504859</v>
      </c>
      <c r="J14" s="13"/>
    </row>
    <row r="15" spans="1:12" ht="20.100000000000001" customHeight="1" thickTop="1" x14ac:dyDescent="0.25">
      <c r="B15" s="148" t="s">
        <v>29</v>
      </c>
      <c r="C15" s="149"/>
      <c r="D15" s="148" t="s">
        <v>30</v>
      </c>
      <c r="E15" s="149"/>
      <c r="J15" s="13"/>
    </row>
    <row r="16" spans="1:12" ht="20.100000000000001" customHeight="1" x14ac:dyDescent="0.25">
      <c r="B16" s="150"/>
      <c r="C16" s="151"/>
      <c r="D16" s="150"/>
      <c r="E16" s="151"/>
      <c r="J16" s="13"/>
    </row>
    <row r="17" spans="2:10" ht="20.100000000000001" customHeight="1" thickBot="1" x14ac:dyDescent="0.3">
      <c r="B17" s="6" t="s">
        <v>36</v>
      </c>
      <c r="C17" s="7" t="s">
        <v>138</v>
      </c>
      <c r="D17" s="8" t="s">
        <v>36</v>
      </c>
      <c r="E17" s="7" t="s">
        <v>138</v>
      </c>
      <c r="J17" s="13"/>
    </row>
    <row r="18" spans="2:10" ht="20.100000000000001" customHeight="1" thickTop="1" x14ac:dyDescent="0.25">
      <c r="B18" s="20" t="s">
        <v>8</v>
      </c>
      <c r="C18" s="21">
        <v>6367.1654848415164</v>
      </c>
      <c r="D18" s="22" t="s">
        <v>8</v>
      </c>
      <c r="E18" s="21">
        <v>7353.4986666464647</v>
      </c>
      <c r="J18" s="23"/>
    </row>
    <row r="19" spans="2:10" ht="20.100000000000001" customHeight="1" x14ac:dyDescent="0.25">
      <c r="B19" s="9" t="s">
        <v>16</v>
      </c>
      <c r="C19" s="24">
        <v>5055.3044933901901</v>
      </c>
      <c r="D19" s="11" t="s">
        <v>16</v>
      </c>
      <c r="E19" s="24">
        <v>6179.0896862355294</v>
      </c>
      <c r="J19" s="23"/>
    </row>
    <row r="20" spans="2:10" ht="20.100000000000001" customHeight="1" x14ac:dyDescent="0.25">
      <c r="B20" s="14" t="s">
        <v>12</v>
      </c>
      <c r="C20" s="25">
        <v>4658.1159365381818</v>
      </c>
      <c r="D20" s="16" t="s">
        <v>17</v>
      </c>
      <c r="E20" s="25">
        <v>5916.6459684070869</v>
      </c>
      <c r="J20" s="23"/>
    </row>
    <row r="21" spans="2:10" ht="20.100000000000001" customHeight="1" x14ac:dyDescent="0.25">
      <c r="B21" s="14" t="s">
        <v>0</v>
      </c>
      <c r="C21" s="25">
        <v>4592.1419387437545</v>
      </c>
      <c r="D21" s="16" t="s">
        <v>12</v>
      </c>
      <c r="E21" s="25">
        <v>5611.2071872622137</v>
      </c>
      <c r="J21" s="23"/>
    </row>
    <row r="22" spans="2:10" ht="20.100000000000001" customHeight="1" x14ac:dyDescent="0.25">
      <c r="B22" s="9" t="s">
        <v>17</v>
      </c>
      <c r="C22" s="24">
        <v>4470.3206627409418</v>
      </c>
      <c r="D22" s="11" t="s">
        <v>15</v>
      </c>
      <c r="E22" s="24">
        <v>5593.9150615697781</v>
      </c>
      <c r="J22" s="23"/>
    </row>
    <row r="23" spans="2:10" ht="20.100000000000001" customHeight="1" x14ac:dyDescent="0.25">
      <c r="B23" s="9" t="s">
        <v>13</v>
      </c>
      <c r="C23" s="24">
        <v>4423.2894696196108</v>
      </c>
      <c r="D23" s="11" t="s">
        <v>13</v>
      </c>
      <c r="E23" s="24">
        <v>5468.7740705903425</v>
      </c>
      <c r="J23" s="23"/>
    </row>
    <row r="24" spans="2:10" ht="20.100000000000001" customHeight="1" x14ac:dyDescent="0.25">
      <c r="B24" s="14" t="s">
        <v>15</v>
      </c>
      <c r="C24" s="25">
        <v>4295.4233164006919</v>
      </c>
      <c r="D24" s="16" t="s">
        <v>14</v>
      </c>
      <c r="E24" s="25">
        <v>5398.0558344371184</v>
      </c>
      <c r="J24" s="23"/>
    </row>
    <row r="25" spans="2:10" ht="20.100000000000001" customHeight="1" x14ac:dyDescent="0.25">
      <c r="B25" s="14" t="s">
        <v>137</v>
      </c>
      <c r="C25" s="25">
        <v>4236.1390925455198</v>
      </c>
      <c r="D25" s="16" t="s">
        <v>5</v>
      </c>
      <c r="E25" s="25">
        <v>5211.9598201917688</v>
      </c>
      <c r="J25" s="23"/>
    </row>
    <row r="26" spans="2:10" ht="20.100000000000001" customHeight="1" x14ac:dyDescent="0.25">
      <c r="B26" s="9" t="s">
        <v>11</v>
      </c>
      <c r="C26" s="24">
        <v>4115.7577002090156</v>
      </c>
      <c r="D26" s="11" t="s">
        <v>0</v>
      </c>
      <c r="E26" s="24">
        <v>5068.0200257631532</v>
      </c>
      <c r="J26" s="23"/>
    </row>
    <row r="27" spans="2:10" ht="20.100000000000001" customHeight="1" thickBot="1" x14ac:dyDescent="0.3">
      <c r="B27" s="17" t="s">
        <v>7</v>
      </c>
      <c r="C27" s="26">
        <v>3958.2684952645423</v>
      </c>
      <c r="D27" s="19" t="s">
        <v>24</v>
      </c>
      <c r="E27" s="26">
        <v>4910.3379332579625</v>
      </c>
      <c r="J27" s="23"/>
    </row>
    <row r="28" spans="2:10" ht="20.100000000000001" customHeight="1" thickTop="1" x14ac:dyDescent="0.25">
      <c r="B28" s="148" t="s">
        <v>31</v>
      </c>
      <c r="C28" s="149"/>
      <c r="D28" s="148" t="s">
        <v>35</v>
      </c>
      <c r="E28" s="149"/>
      <c r="J28" s="23"/>
    </row>
    <row r="29" spans="2:10" ht="20.100000000000001" customHeight="1" x14ac:dyDescent="0.25">
      <c r="B29" s="150"/>
      <c r="C29" s="151"/>
      <c r="D29" s="150"/>
      <c r="E29" s="151"/>
      <c r="J29" s="23"/>
    </row>
    <row r="30" spans="2:10" ht="20.100000000000001" customHeight="1" thickBot="1" x14ac:dyDescent="0.3">
      <c r="B30" s="6" t="s">
        <v>36</v>
      </c>
      <c r="C30" s="7" t="s">
        <v>138</v>
      </c>
      <c r="D30" s="8" t="s">
        <v>36</v>
      </c>
      <c r="E30" s="7" t="s">
        <v>138</v>
      </c>
      <c r="J30" s="23"/>
    </row>
    <row r="31" spans="2:10" ht="20.100000000000001" customHeight="1" thickTop="1" x14ac:dyDescent="0.25">
      <c r="B31" s="20" t="s">
        <v>16</v>
      </c>
      <c r="C31" s="21">
        <v>7249.1514923897048</v>
      </c>
      <c r="D31" s="22" t="s">
        <v>16</v>
      </c>
      <c r="E31" s="21">
        <v>7410.3940397838214</v>
      </c>
      <c r="J31" s="23"/>
    </row>
    <row r="32" spans="2:10" ht="20.100000000000001" customHeight="1" x14ac:dyDescent="0.25">
      <c r="B32" s="9" t="s">
        <v>8</v>
      </c>
      <c r="C32" s="24">
        <v>6937.0531766145141</v>
      </c>
      <c r="D32" s="11" t="s">
        <v>8</v>
      </c>
      <c r="E32" s="24">
        <v>7285.0563735294727</v>
      </c>
      <c r="J32" s="23"/>
    </row>
    <row r="33" spans="2:10" ht="20.100000000000001" customHeight="1" x14ac:dyDescent="0.25">
      <c r="B33" s="14" t="s">
        <v>17</v>
      </c>
      <c r="C33" s="25">
        <v>6188.34298381586</v>
      </c>
      <c r="D33" s="16" t="s">
        <v>17</v>
      </c>
      <c r="E33" s="25">
        <v>6882.0949589950833</v>
      </c>
      <c r="J33" s="23"/>
    </row>
    <row r="34" spans="2:10" ht="20.100000000000001" customHeight="1" x14ac:dyDescent="0.25">
      <c r="B34" s="14" t="s">
        <v>12</v>
      </c>
      <c r="C34" s="25">
        <v>5452.3407011266791</v>
      </c>
      <c r="D34" s="16" t="s">
        <v>14</v>
      </c>
      <c r="E34" s="25">
        <v>6433.7978247462552</v>
      </c>
      <c r="J34" s="23"/>
    </row>
    <row r="35" spans="2:10" ht="20.100000000000001" customHeight="1" x14ac:dyDescent="0.25">
      <c r="B35" s="9" t="s">
        <v>15</v>
      </c>
      <c r="C35" s="24">
        <v>5317.4216372087121</v>
      </c>
      <c r="D35" s="11" t="s">
        <v>12</v>
      </c>
      <c r="E35" s="24">
        <v>5917.6984457835806</v>
      </c>
      <c r="J35" s="23"/>
    </row>
    <row r="36" spans="2:10" ht="20.100000000000001" customHeight="1" x14ac:dyDescent="0.25">
      <c r="B36" s="9" t="s">
        <v>10</v>
      </c>
      <c r="C36" s="24">
        <v>5094.4764566583335</v>
      </c>
      <c r="D36" s="11" t="s">
        <v>15</v>
      </c>
      <c r="E36" s="24">
        <v>5735.3864404286469</v>
      </c>
      <c r="J36" s="23"/>
    </row>
    <row r="37" spans="2:10" ht="20.100000000000001" customHeight="1" x14ac:dyDescent="0.25">
      <c r="B37" s="14" t="s">
        <v>14</v>
      </c>
      <c r="C37" s="25">
        <v>4823.1556462580984</v>
      </c>
      <c r="D37" s="16" t="s">
        <v>6</v>
      </c>
      <c r="E37" s="25">
        <v>5578.0131173489699</v>
      </c>
      <c r="J37" s="23"/>
    </row>
    <row r="38" spans="2:10" ht="20.100000000000001" customHeight="1" x14ac:dyDescent="0.25">
      <c r="B38" s="14" t="s">
        <v>13</v>
      </c>
      <c r="C38" s="25">
        <v>4799.7489162087077</v>
      </c>
      <c r="D38" s="16" t="s">
        <v>13</v>
      </c>
      <c r="E38" s="25">
        <v>5313.8244457675473</v>
      </c>
      <c r="J38" s="23"/>
    </row>
    <row r="39" spans="2:10" ht="20.100000000000001" customHeight="1" x14ac:dyDescent="0.25">
      <c r="B39" s="9" t="s">
        <v>6</v>
      </c>
      <c r="C39" s="24">
        <v>4636.9826500106983</v>
      </c>
      <c r="D39" s="11" t="s">
        <v>10</v>
      </c>
      <c r="E39" s="24">
        <v>5095.4488107040379</v>
      </c>
      <c r="J39" s="23"/>
    </row>
    <row r="40" spans="2:10" ht="20.100000000000001" customHeight="1" thickBot="1" x14ac:dyDescent="0.3">
      <c r="B40" s="17" t="s">
        <v>25</v>
      </c>
      <c r="C40" s="26">
        <v>4443.5929961845841</v>
      </c>
      <c r="D40" s="19" t="s">
        <v>4</v>
      </c>
      <c r="E40" s="26">
        <v>4874.990895119643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>
      <selection activeCell="L3" sqref="L3"/>
    </sheetView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115</v>
      </c>
      <c r="E2" s="40" t="s">
        <v>115</v>
      </c>
      <c r="F2" s="40" t="s">
        <v>115</v>
      </c>
      <c r="G2" s="43" t="s">
        <v>115</v>
      </c>
      <c r="H2" s="40" t="s">
        <v>141</v>
      </c>
      <c r="I2" s="40" t="s">
        <v>141</v>
      </c>
      <c r="J2" s="40" t="s">
        <v>141</v>
      </c>
      <c r="K2" s="43" t="s">
        <v>141</v>
      </c>
      <c r="L2" s="40" t="s">
        <v>112</v>
      </c>
      <c r="M2" s="40" t="s">
        <v>113</v>
      </c>
      <c r="N2" s="40" t="s">
        <v>136</v>
      </c>
      <c r="O2" s="40" t="s">
        <v>138</v>
      </c>
    </row>
    <row r="3" spans="2:15" ht="15" customHeight="1" x14ac:dyDescent="0.2">
      <c r="B3" s="45">
        <v>1</v>
      </c>
      <c r="C3" s="45" t="s">
        <v>8</v>
      </c>
      <c r="D3" s="41">
        <v>4618.6270000000004</v>
      </c>
      <c r="E3" s="41">
        <v>4618.6270000000004</v>
      </c>
      <c r="F3" s="41">
        <v>4618.6270000000004</v>
      </c>
      <c r="G3" s="44">
        <v>4618.6270000000004</v>
      </c>
      <c r="H3" s="41">
        <v>6813.9230723755154</v>
      </c>
      <c r="I3" s="41">
        <v>6813.9230723755154</v>
      </c>
      <c r="J3" s="41">
        <v>6813.9230723755154</v>
      </c>
      <c r="K3" s="44">
        <v>6813.9230723755154</v>
      </c>
      <c r="L3" s="41">
        <v>6931.4549999999999</v>
      </c>
      <c r="M3" s="41">
        <v>7061.6149999999998</v>
      </c>
      <c r="N3" s="41">
        <v>7230.2560000000003</v>
      </c>
      <c r="O3" s="41">
        <v>7353.4986666464647</v>
      </c>
    </row>
    <row r="4" spans="2:15" ht="15" customHeight="1" x14ac:dyDescent="0.2">
      <c r="B4" s="45">
        <v>2</v>
      </c>
      <c r="C4" s="45" t="s">
        <v>5</v>
      </c>
      <c r="D4" s="41">
        <v>3070.4929999999999</v>
      </c>
      <c r="E4" s="41">
        <v>3070.4929999999999</v>
      </c>
      <c r="F4" s="41">
        <v>3070.4929999999999</v>
      </c>
      <c r="G4" s="44">
        <v>3070.4929999999999</v>
      </c>
      <c r="H4" s="41">
        <v>4817.1242445750759</v>
      </c>
      <c r="I4" s="41">
        <v>4817.1242445750759</v>
      </c>
      <c r="J4" s="41">
        <v>4817.1242445750759</v>
      </c>
      <c r="K4" s="44">
        <v>4817.1242445750759</v>
      </c>
      <c r="L4" s="41">
        <v>4896.8019999999997</v>
      </c>
      <c r="M4" s="41">
        <v>5103.9449999999997</v>
      </c>
      <c r="N4" s="41">
        <v>5136.4369999999999</v>
      </c>
      <c r="O4" s="41">
        <v>5211.9598201917688</v>
      </c>
    </row>
    <row r="5" spans="2:15" ht="15" customHeight="1" x14ac:dyDescent="0.2">
      <c r="B5" s="45">
        <v>3</v>
      </c>
      <c r="C5" s="45" t="s">
        <v>24</v>
      </c>
      <c r="D5" s="41">
        <v>4289.92425</v>
      </c>
      <c r="E5" s="41">
        <v>4289.92425</v>
      </c>
      <c r="F5" s="41">
        <v>4289.92425</v>
      </c>
      <c r="G5" s="44">
        <v>4289.92425</v>
      </c>
      <c r="H5" s="41">
        <v>4917.3485343967304</v>
      </c>
      <c r="I5" s="41">
        <v>4917.3485343967304</v>
      </c>
      <c r="J5" s="41">
        <v>4917.3485343967304</v>
      </c>
      <c r="K5" s="44">
        <v>4917.3485343967304</v>
      </c>
      <c r="L5" s="41">
        <v>5024.4405904802243</v>
      </c>
      <c r="M5" s="41">
        <v>4894.1329999999998</v>
      </c>
      <c r="N5" s="41">
        <v>4939.0630000000001</v>
      </c>
      <c r="O5" s="41">
        <v>4910.3379332579625</v>
      </c>
    </row>
    <row r="6" spans="2:15" ht="15" customHeight="1" x14ac:dyDescent="0.2">
      <c r="B6" s="45">
        <v>4</v>
      </c>
      <c r="C6" s="45" t="s">
        <v>7</v>
      </c>
      <c r="D6" s="41">
        <v>2798.2442499999997</v>
      </c>
      <c r="E6" s="41">
        <v>2798.2442499999997</v>
      </c>
      <c r="F6" s="41">
        <v>2798.2442499999997</v>
      </c>
      <c r="G6" s="44">
        <v>2798.2442499999997</v>
      </c>
      <c r="H6" s="41">
        <v>4349.5999046182169</v>
      </c>
      <c r="I6" s="41">
        <v>4349.5999046182169</v>
      </c>
      <c r="J6" s="41">
        <v>4349.5999046182169</v>
      </c>
      <c r="K6" s="44">
        <v>4349.5999046182169</v>
      </c>
      <c r="L6" s="41">
        <v>4525.8069999999998</v>
      </c>
      <c r="M6" s="41">
        <v>4644.1580000000004</v>
      </c>
      <c r="N6" s="41">
        <v>4646.0150000000003</v>
      </c>
      <c r="O6" s="41">
        <v>4812.4010947696679</v>
      </c>
    </row>
    <row r="7" spans="2:15" ht="15" customHeight="1" x14ac:dyDescent="0.2">
      <c r="B7" s="45">
        <v>5</v>
      </c>
      <c r="C7" s="45" t="s">
        <v>134</v>
      </c>
      <c r="D7" s="41">
        <v>3034.4212499999994</v>
      </c>
      <c r="E7" s="41">
        <v>3034.4212499999994</v>
      </c>
      <c r="F7" s="41">
        <v>3034.4212499999994</v>
      </c>
      <c r="G7" s="44">
        <v>3034.4212499999994</v>
      </c>
      <c r="H7" s="41">
        <v>4053.4874005091233</v>
      </c>
      <c r="I7" s="41">
        <v>4053.4874005091233</v>
      </c>
      <c r="J7" s="41">
        <v>4053.4874005091233</v>
      </c>
      <c r="K7" s="44">
        <v>4053.4874005091233</v>
      </c>
      <c r="L7" s="41">
        <v>4041.0329999999999</v>
      </c>
      <c r="M7" s="41">
        <v>4220.8</v>
      </c>
      <c r="N7" s="41">
        <v>4429.4709999999995</v>
      </c>
      <c r="O7" s="41">
        <v>4502.7444771592509</v>
      </c>
    </row>
    <row r="8" spans="2:15" ht="15" customHeight="1" x14ac:dyDescent="0.2">
      <c r="B8" s="45">
        <v>6</v>
      </c>
      <c r="C8" s="45" t="s">
        <v>1</v>
      </c>
      <c r="D8" s="41">
        <v>3258.3285000000001</v>
      </c>
      <c r="E8" s="41">
        <v>3258.3285000000001</v>
      </c>
      <c r="F8" s="41">
        <v>3258.3285000000001</v>
      </c>
      <c r="G8" s="44">
        <v>3258.3285000000001</v>
      </c>
      <c r="H8" s="41">
        <v>4122.0304120050023</v>
      </c>
      <c r="I8" s="41">
        <v>4122.0304120050023</v>
      </c>
      <c r="J8" s="41">
        <v>4122.0304120050023</v>
      </c>
      <c r="K8" s="44">
        <v>4122.0304120050023</v>
      </c>
      <c r="L8" s="41">
        <v>4183.6679999999997</v>
      </c>
      <c r="M8" s="41">
        <v>4290.0640000000003</v>
      </c>
      <c r="N8" s="41">
        <v>4412.3339999999998</v>
      </c>
      <c r="O8" s="41">
        <v>4466.3530938074655</v>
      </c>
    </row>
    <row r="9" spans="2:15" ht="15" customHeight="1" x14ac:dyDescent="0.2">
      <c r="B9" s="45">
        <v>7</v>
      </c>
      <c r="C9" s="45" t="s">
        <v>2</v>
      </c>
      <c r="D9" s="41">
        <v>2737.7060000000001</v>
      </c>
      <c r="E9" s="41">
        <v>2737.7060000000001</v>
      </c>
      <c r="F9" s="41">
        <v>2737.7060000000001</v>
      </c>
      <c r="G9" s="44">
        <v>2737.7060000000001</v>
      </c>
      <c r="H9" s="41">
        <v>4025.2341941731606</v>
      </c>
      <c r="I9" s="41">
        <v>4025.2341941731606</v>
      </c>
      <c r="J9" s="41">
        <v>4025.2341941731606</v>
      </c>
      <c r="K9" s="44">
        <v>4025.2341941731606</v>
      </c>
      <c r="L9" s="41">
        <v>4065.4290000000001</v>
      </c>
      <c r="M9" s="41">
        <v>4181.5259999999998</v>
      </c>
      <c r="N9" s="41">
        <v>4204.9989999999998</v>
      </c>
      <c r="O9" s="41">
        <v>4391.3239602274871</v>
      </c>
    </row>
    <row r="10" spans="2:15" ht="15" customHeight="1" x14ac:dyDescent="0.2">
      <c r="B10" s="45">
        <v>8</v>
      </c>
      <c r="C10" s="45" t="s">
        <v>51</v>
      </c>
      <c r="D10" s="41">
        <v>2890.0052500000002</v>
      </c>
      <c r="E10" s="41">
        <v>2890.0052500000002</v>
      </c>
      <c r="F10" s="41">
        <v>2890.0052500000002</v>
      </c>
      <c r="G10" s="44">
        <v>2890.0052500000002</v>
      </c>
      <c r="H10" s="41">
        <v>4008.1454473603758</v>
      </c>
      <c r="I10" s="41">
        <v>4008.1454473603758</v>
      </c>
      <c r="J10" s="41">
        <v>4008.1454473603758</v>
      </c>
      <c r="K10" s="44">
        <v>4008.1454473603758</v>
      </c>
      <c r="L10" s="41">
        <v>4109.5290000000005</v>
      </c>
      <c r="M10" s="41">
        <v>4241.384</v>
      </c>
      <c r="N10" s="41">
        <v>4285.366</v>
      </c>
      <c r="O10" s="41">
        <v>4390.3395501446203</v>
      </c>
    </row>
    <row r="11" spans="2:15" ht="15" customHeight="1" x14ac:dyDescent="0.2">
      <c r="B11" s="45">
        <v>9</v>
      </c>
      <c r="C11" s="45" t="s">
        <v>18</v>
      </c>
      <c r="D11" s="41">
        <v>3061.5169999999998</v>
      </c>
      <c r="E11" s="41">
        <v>3061.5169999999998</v>
      </c>
      <c r="F11" s="41">
        <v>3061.5169999999998</v>
      </c>
      <c r="G11" s="44">
        <v>3061.5169999999998</v>
      </c>
      <c r="H11" s="41">
        <v>4126.8845625471022</v>
      </c>
      <c r="I11" s="41">
        <v>4126.8845625471022</v>
      </c>
      <c r="J11" s="41">
        <v>4126.8845625471022</v>
      </c>
      <c r="K11" s="44">
        <v>4126.8845625471022</v>
      </c>
      <c r="L11" s="41">
        <v>4158.9219999999996</v>
      </c>
      <c r="M11" s="41">
        <v>4312.5680000000002</v>
      </c>
      <c r="N11" s="41">
        <v>4308.7370000000001</v>
      </c>
      <c r="O11" s="41">
        <v>4366.9417367791802</v>
      </c>
    </row>
    <row r="12" spans="2:15" ht="15" customHeight="1" x14ac:dyDescent="0.2">
      <c r="B12" s="45">
        <v>10</v>
      </c>
      <c r="C12" s="45" t="s">
        <v>9</v>
      </c>
      <c r="D12" s="41">
        <v>3126.2037500000006</v>
      </c>
      <c r="E12" s="41">
        <v>3126.2037500000006</v>
      </c>
      <c r="F12" s="41">
        <v>3126.2037500000006</v>
      </c>
      <c r="G12" s="44">
        <v>3126.2037500000006</v>
      </c>
      <c r="H12" s="41">
        <v>4006.5420531916498</v>
      </c>
      <c r="I12" s="41">
        <v>4006.5420531916498</v>
      </c>
      <c r="J12" s="41">
        <v>4006.5420531916498</v>
      </c>
      <c r="K12" s="44">
        <v>4006.5420531916498</v>
      </c>
      <c r="L12" s="41">
        <v>4113.3099999999995</v>
      </c>
      <c r="M12" s="41">
        <v>4103.9080000000004</v>
      </c>
      <c r="N12" s="41">
        <v>4276.7190000000001</v>
      </c>
      <c r="O12" s="41">
        <v>4353.9458203689483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115</v>
      </c>
      <c r="E2" s="40" t="s">
        <v>115</v>
      </c>
      <c r="F2" s="40" t="s">
        <v>115</v>
      </c>
      <c r="G2" s="43" t="s">
        <v>115</v>
      </c>
      <c r="H2" s="40" t="s">
        <v>141</v>
      </c>
      <c r="I2" s="40" t="s">
        <v>141</v>
      </c>
      <c r="J2" s="40" t="s">
        <v>141</v>
      </c>
      <c r="K2" s="43" t="s">
        <v>141</v>
      </c>
      <c r="L2" s="40" t="s">
        <v>112</v>
      </c>
      <c r="M2" s="40" t="s">
        <v>113</v>
      </c>
      <c r="N2" s="40" t="s">
        <v>136</v>
      </c>
      <c r="O2" s="40" t="s">
        <v>138</v>
      </c>
    </row>
    <row r="3" spans="2:15" ht="15" customHeight="1" x14ac:dyDescent="0.2">
      <c r="B3" s="45">
        <v>1</v>
      </c>
      <c r="C3" s="45" t="s">
        <v>8</v>
      </c>
      <c r="D3" s="42">
        <v>12.933250000000001</v>
      </c>
      <c r="E3" s="42">
        <v>12.933250000000001</v>
      </c>
      <c r="F3" s="42">
        <v>12.933250000000001</v>
      </c>
      <c r="G3" s="47">
        <v>12.933250000000001</v>
      </c>
      <c r="H3" s="42">
        <v>15.9394652800259</v>
      </c>
      <c r="I3" s="42">
        <v>15.9394652800259</v>
      </c>
      <c r="J3" s="42">
        <v>15.9394652800259</v>
      </c>
      <c r="K3" s="47">
        <v>15.9394652800259</v>
      </c>
      <c r="L3" s="42">
        <v>16.045999999999999</v>
      </c>
      <c r="M3" s="42">
        <v>16.395</v>
      </c>
      <c r="N3" s="42">
        <v>16.552</v>
      </c>
      <c r="O3" s="42">
        <v>17.07092439050269</v>
      </c>
    </row>
    <row r="4" spans="2:15" ht="15" customHeight="1" x14ac:dyDescent="0.2">
      <c r="B4" s="45">
        <v>2</v>
      </c>
      <c r="C4" s="45" t="s">
        <v>134</v>
      </c>
      <c r="D4" s="42">
        <v>11.723749999999999</v>
      </c>
      <c r="E4" s="42">
        <v>11.723749999999999</v>
      </c>
      <c r="F4" s="42">
        <v>11.723749999999999</v>
      </c>
      <c r="G4" s="47">
        <v>11.723749999999999</v>
      </c>
      <c r="H4" s="42">
        <v>12.92992454531201</v>
      </c>
      <c r="I4" s="42">
        <v>12.92992454531201</v>
      </c>
      <c r="J4" s="42">
        <v>12.92992454531201</v>
      </c>
      <c r="K4" s="47">
        <v>12.92992454531201</v>
      </c>
      <c r="L4" s="42">
        <v>13.138999999999999</v>
      </c>
      <c r="M4" s="42">
        <v>13.173</v>
      </c>
      <c r="N4" s="42">
        <v>13.367000000000001</v>
      </c>
      <c r="O4" s="42">
        <v>13.481651483999936</v>
      </c>
    </row>
    <row r="5" spans="2:15" ht="15" customHeight="1" x14ac:dyDescent="0.2">
      <c r="B5" s="45">
        <v>3</v>
      </c>
      <c r="C5" s="45" t="s">
        <v>5</v>
      </c>
      <c r="D5" s="42">
        <v>10.676749999999998</v>
      </c>
      <c r="E5" s="42">
        <v>10.676749999999998</v>
      </c>
      <c r="F5" s="42">
        <v>10.676749999999998</v>
      </c>
      <c r="G5" s="47">
        <v>10.676749999999998</v>
      </c>
      <c r="H5" s="42">
        <v>12.559118397456798</v>
      </c>
      <c r="I5" s="42">
        <v>12.559118397456798</v>
      </c>
      <c r="J5" s="42">
        <v>12.559118397456798</v>
      </c>
      <c r="K5" s="47">
        <v>12.559118397456798</v>
      </c>
      <c r="L5" s="42">
        <v>12.728999999999999</v>
      </c>
      <c r="M5" s="42">
        <v>12.747999999999999</v>
      </c>
      <c r="N5" s="42">
        <v>12.952999999999999</v>
      </c>
      <c r="O5" s="42">
        <v>13.146754025016085</v>
      </c>
    </row>
    <row r="6" spans="2:15" ht="15" customHeight="1" x14ac:dyDescent="0.2">
      <c r="B6" s="45">
        <v>4</v>
      </c>
      <c r="C6" s="45" t="s">
        <v>7</v>
      </c>
      <c r="D6" s="42">
        <v>9.5062499999999996</v>
      </c>
      <c r="E6" s="42">
        <v>9.5062499999999996</v>
      </c>
      <c r="F6" s="42">
        <v>9.5062499999999996</v>
      </c>
      <c r="G6" s="47">
        <v>9.5062499999999996</v>
      </c>
      <c r="H6" s="42">
        <v>11.90122845048743</v>
      </c>
      <c r="I6" s="42">
        <v>11.90122845048743</v>
      </c>
      <c r="J6" s="42">
        <v>11.90122845048743</v>
      </c>
      <c r="K6" s="47">
        <v>11.90122845048743</v>
      </c>
      <c r="L6" s="42">
        <v>11.978999999999999</v>
      </c>
      <c r="M6" s="42">
        <v>11.926</v>
      </c>
      <c r="N6" s="42">
        <v>12.231999999999999</v>
      </c>
      <c r="O6" s="42">
        <v>12.169633174551722</v>
      </c>
    </row>
    <row r="7" spans="2:15" ht="15" customHeight="1" x14ac:dyDescent="0.2">
      <c r="B7" s="45">
        <v>5</v>
      </c>
      <c r="C7" s="45" t="s">
        <v>24</v>
      </c>
      <c r="D7" s="42">
        <v>10.169</v>
      </c>
      <c r="E7" s="42">
        <v>10.169</v>
      </c>
      <c r="F7" s="42">
        <v>10.169</v>
      </c>
      <c r="G7" s="47">
        <v>10.169</v>
      </c>
      <c r="H7" s="42">
        <v>10.878798521820741</v>
      </c>
      <c r="I7" s="42">
        <v>10.878798521820741</v>
      </c>
      <c r="J7" s="42">
        <v>10.878798521820741</v>
      </c>
      <c r="K7" s="47">
        <v>10.878798521820741</v>
      </c>
      <c r="L7" s="42">
        <v>10.985999999999999</v>
      </c>
      <c r="M7" s="42">
        <v>11.081</v>
      </c>
      <c r="N7" s="42">
        <v>11.393000000000001</v>
      </c>
      <c r="O7" s="42">
        <v>11.834231616504859</v>
      </c>
    </row>
    <row r="8" spans="2:15" ht="15" customHeight="1" x14ac:dyDescent="0.2">
      <c r="B8" s="45">
        <v>6</v>
      </c>
      <c r="C8" s="45" t="s">
        <v>133</v>
      </c>
      <c r="D8" s="42">
        <v>9.6584999999999983</v>
      </c>
      <c r="E8" s="42">
        <v>9.6584999999999983</v>
      </c>
      <c r="F8" s="42">
        <v>9.6584999999999983</v>
      </c>
      <c r="G8" s="47">
        <v>9.6584999999999983</v>
      </c>
      <c r="H8" s="42">
        <v>11.024870066243444</v>
      </c>
      <c r="I8" s="42">
        <v>11.024870066243444</v>
      </c>
      <c r="J8" s="42">
        <v>11.024870066243444</v>
      </c>
      <c r="K8" s="47">
        <v>11.024870066243444</v>
      </c>
      <c r="L8" s="42">
        <v>11.219999999999999</v>
      </c>
      <c r="M8" s="42">
        <v>11.375</v>
      </c>
      <c r="N8" s="42">
        <v>11.613999999999999</v>
      </c>
      <c r="O8" s="42">
        <v>11.747254323872468</v>
      </c>
    </row>
    <row r="9" spans="2:15" ht="15" customHeight="1" x14ac:dyDescent="0.2">
      <c r="B9" s="45">
        <v>7</v>
      </c>
      <c r="C9" s="45" t="s">
        <v>114</v>
      </c>
      <c r="D9" s="42">
        <v>9.51675</v>
      </c>
      <c r="E9" s="42">
        <v>9.51675</v>
      </c>
      <c r="F9" s="42">
        <v>9.51675</v>
      </c>
      <c r="G9" s="47">
        <v>9.51675</v>
      </c>
      <c r="H9" s="42">
        <v>11.12060009618027</v>
      </c>
      <c r="I9" s="42">
        <v>11.12060009618027</v>
      </c>
      <c r="J9" s="42">
        <v>11.12060009618027</v>
      </c>
      <c r="K9" s="47">
        <v>11.12060009618027</v>
      </c>
      <c r="L9" s="42">
        <v>11.138</v>
      </c>
      <c r="M9" s="42">
        <v>11.307</v>
      </c>
      <c r="N9" s="42">
        <v>11.422000000000001</v>
      </c>
      <c r="O9" s="42">
        <v>11.595654148879717</v>
      </c>
    </row>
    <row r="10" spans="2:15" ht="15" customHeight="1" x14ac:dyDescent="0.2">
      <c r="B10" s="45">
        <v>8</v>
      </c>
      <c r="C10" s="45" t="s">
        <v>3</v>
      </c>
      <c r="D10" s="42">
        <v>9.8432500000000012</v>
      </c>
      <c r="E10" s="42">
        <v>9.8432500000000012</v>
      </c>
      <c r="F10" s="42">
        <v>9.8432500000000012</v>
      </c>
      <c r="G10" s="47">
        <v>9.8432500000000012</v>
      </c>
      <c r="H10" s="42">
        <v>10.92853344083006</v>
      </c>
      <c r="I10" s="42">
        <v>10.92853344083006</v>
      </c>
      <c r="J10" s="42">
        <v>10.92853344083006</v>
      </c>
      <c r="K10" s="47">
        <v>10.92853344083006</v>
      </c>
      <c r="L10" s="42">
        <v>10.881</v>
      </c>
      <c r="M10" s="42">
        <v>11.26</v>
      </c>
      <c r="N10" s="42">
        <v>11.270999999999999</v>
      </c>
      <c r="O10" s="42">
        <v>11.480131538092168</v>
      </c>
    </row>
    <row r="11" spans="2:15" ht="15" customHeight="1" x14ac:dyDescent="0.2">
      <c r="B11" s="45">
        <v>9</v>
      </c>
      <c r="C11" s="45" t="s">
        <v>6</v>
      </c>
      <c r="D11" s="42">
        <v>9.6894999999999989</v>
      </c>
      <c r="E11" s="42">
        <v>9.6894999999999989</v>
      </c>
      <c r="F11" s="42">
        <v>9.6894999999999989</v>
      </c>
      <c r="G11" s="47">
        <v>9.6894999999999989</v>
      </c>
      <c r="H11" s="42">
        <v>11.828063458262353</v>
      </c>
      <c r="I11" s="42">
        <v>11.828063458262353</v>
      </c>
      <c r="J11" s="42">
        <v>11.828063458262353</v>
      </c>
      <c r="K11" s="47">
        <v>11.828063458262353</v>
      </c>
      <c r="L11" s="42">
        <v>11.864000000000001</v>
      </c>
      <c r="M11" s="42">
        <v>11.943</v>
      </c>
      <c r="N11" s="42">
        <v>11.455</v>
      </c>
      <c r="O11" s="42">
        <v>11.471780527389447</v>
      </c>
    </row>
    <row r="12" spans="2:15" ht="15" customHeight="1" x14ac:dyDescent="0.2">
      <c r="B12" s="45">
        <v>10</v>
      </c>
      <c r="C12" s="45" t="s">
        <v>1</v>
      </c>
      <c r="D12" s="42">
        <v>10.769250000000001</v>
      </c>
      <c r="E12" s="42">
        <v>10.769250000000001</v>
      </c>
      <c r="F12" s="42">
        <v>10.769250000000001</v>
      </c>
      <c r="G12" s="47">
        <v>10.769250000000001</v>
      </c>
      <c r="H12" s="42">
        <v>11.221578272727273</v>
      </c>
      <c r="I12" s="42">
        <v>11.221578272727273</v>
      </c>
      <c r="J12" s="42">
        <v>11.221578272727273</v>
      </c>
      <c r="K12" s="47">
        <v>11.221578272727273</v>
      </c>
      <c r="L12" s="42">
        <v>11.28</v>
      </c>
      <c r="M12" s="42">
        <v>11.199</v>
      </c>
      <c r="N12" s="42">
        <v>11.367000000000001</v>
      </c>
      <c r="O12" s="42">
        <v>11.465592025445659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23</v>
      </c>
      <c r="C2" s="45"/>
      <c r="D2" s="40" t="s">
        <v>115</v>
      </c>
      <c r="E2" s="40" t="s">
        <v>115</v>
      </c>
      <c r="F2" s="40" t="s">
        <v>115</v>
      </c>
      <c r="G2" s="43" t="s">
        <v>115</v>
      </c>
      <c r="H2" s="40" t="s">
        <v>141</v>
      </c>
      <c r="I2" s="40" t="s">
        <v>141</v>
      </c>
      <c r="J2" s="40" t="s">
        <v>141</v>
      </c>
      <c r="K2" s="43" t="s">
        <v>141</v>
      </c>
      <c r="L2" s="40" t="s">
        <v>112</v>
      </c>
      <c r="M2" s="40" t="s">
        <v>113</v>
      </c>
      <c r="N2" s="40" t="s">
        <v>136</v>
      </c>
      <c r="O2" s="40" t="s">
        <v>138</v>
      </c>
    </row>
    <row r="3" spans="2:15" ht="15" customHeight="1" x14ac:dyDescent="0.2">
      <c r="B3" s="45">
        <v>1</v>
      </c>
      <c r="C3" s="45" t="s">
        <v>8</v>
      </c>
      <c r="D3" s="41">
        <v>5400.3439999999991</v>
      </c>
      <c r="E3" s="41">
        <v>5400.3439999999991</v>
      </c>
      <c r="F3" s="41">
        <v>5400.3439999999991</v>
      </c>
      <c r="G3" s="44">
        <v>5400.3439999999991</v>
      </c>
      <c r="H3" s="41">
        <v>7126.3993481048237</v>
      </c>
      <c r="I3" s="41">
        <v>7126.3993481048237</v>
      </c>
      <c r="J3" s="41">
        <v>7126.3993481048237</v>
      </c>
      <c r="K3" s="44">
        <v>7126.3993481048237</v>
      </c>
      <c r="L3" s="41">
        <v>7281.8960000000006</v>
      </c>
      <c r="M3" s="41">
        <v>7193.9960000000001</v>
      </c>
      <c r="N3" s="41">
        <v>7390.1270000000004</v>
      </c>
      <c r="O3" s="41">
        <v>7285.0563735294727</v>
      </c>
    </row>
    <row r="4" spans="2:15" ht="15" customHeight="1" x14ac:dyDescent="0.2">
      <c r="B4" s="45">
        <v>2</v>
      </c>
      <c r="C4" s="45" t="s">
        <v>6</v>
      </c>
      <c r="D4" s="41">
        <v>2095.5374999999999</v>
      </c>
      <c r="E4" s="41">
        <v>2095.5374999999999</v>
      </c>
      <c r="F4" s="41">
        <v>2095.5374999999999</v>
      </c>
      <c r="G4" s="44">
        <v>2095.5374999999999</v>
      </c>
      <c r="H4" s="41">
        <v>4861.6269599136358</v>
      </c>
      <c r="I4" s="41">
        <v>4861.6269599136358</v>
      </c>
      <c r="J4" s="41">
        <v>4861.6269599136358</v>
      </c>
      <c r="K4" s="44">
        <v>4861.6269599136358</v>
      </c>
      <c r="L4" s="41">
        <v>4998.60473233426</v>
      </c>
      <c r="M4" s="41">
        <v>5277.2060000000001</v>
      </c>
      <c r="N4" s="41">
        <v>5995.4359999999997</v>
      </c>
      <c r="O4" s="41">
        <v>5578.0131173489699</v>
      </c>
    </row>
    <row r="5" spans="2:15" ht="15" customHeight="1" x14ac:dyDescent="0.2">
      <c r="B5" s="45">
        <v>3</v>
      </c>
      <c r="C5" s="45" t="s">
        <v>4</v>
      </c>
      <c r="D5" s="41">
        <v>3150.6802499999994</v>
      </c>
      <c r="E5" s="41">
        <v>3150.6802499999994</v>
      </c>
      <c r="F5" s="41">
        <v>3150.6802499999994</v>
      </c>
      <c r="G5" s="44">
        <v>3150.6802499999994</v>
      </c>
      <c r="H5" s="41">
        <v>4512.7888468817955</v>
      </c>
      <c r="I5" s="41">
        <v>4512.7888468817955</v>
      </c>
      <c r="J5" s="41">
        <v>4512.7888468817955</v>
      </c>
      <c r="K5" s="44">
        <v>4512.7888468817955</v>
      </c>
      <c r="L5" s="41">
        <v>4433.9049999999997</v>
      </c>
      <c r="M5" s="41">
        <v>4468.9949999999999</v>
      </c>
      <c r="N5" s="41">
        <v>4546.67</v>
      </c>
      <c r="O5" s="41">
        <v>4874.990895119643</v>
      </c>
    </row>
    <row r="6" spans="2:15" ht="15" customHeight="1" x14ac:dyDescent="0.2">
      <c r="B6" s="45">
        <v>4</v>
      </c>
      <c r="C6" s="45" t="s">
        <v>9</v>
      </c>
      <c r="D6" s="41">
        <v>3105.8924999999999</v>
      </c>
      <c r="E6" s="41">
        <v>3105.8924999999999</v>
      </c>
      <c r="F6" s="41">
        <v>3105.8924999999999</v>
      </c>
      <c r="G6" s="44">
        <v>3105.8924999999999</v>
      </c>
      <c r="H6" s="41">
        <v>4650.5357912262243</v>
      </c>
      <c r="I6" s="41">
        <v>4650.5357912262243</v>
      </c>
      <c r="J6" s="41">
        <v>4650.5357912262243</v>
      </c>
      <c r="K6" s="44">
        <v>4650.5357912262243</v>
      </c>
      <c r="L6" s="41">
        <v>4881.8959999999997</v>
      </c>
      <c r="M6" s="41">
        <v>4321.134</v>
      </c>
      <c r="N6" s="41">
        <v>4520.7979999999998</v>
      </c>
      <c r="O6" s="41">
        <v>4726.9301393617588</v>
      </c>
    </row>
    <row r="7" spans="2:15" ht="15" customHeight="1" x14ac:dyDescent="0.2">
      <c r="B7" s="45">
        <v>5</v>
      </c>
      <c r="C7" s="45" t="s">
        <v>3</v>
      </c>
      <c r="D7" s="41">
        <v>2974.2064999999998</v>
      </c>
      <c r="E7" s="41">
        <v>2974.2064999999998</v>
      </c>
      <c r="F7" s="41">
        <v>2974.2064999999998</v>
      </c>
      <c r="G7" s="44">
        <v>2974.2064999999998</v>
      </c>
      <c r="H7" s="41">
        <v>4021.6104744714885</v>
      </c>
      <c r="I7" s="41">
        <v>4021.6104744714885</v>
      </c>
      <c r="J7" s="41">
        <v>4021.6104744714885</v>
      </c>
      <c r="K7" s="44">
        <v>4021.6104744714885</v>
      </c>
      <c r="L7" s="41">
        <v>4152.7169999999996</v>
      </c>
      <c r="M7" s="41">
        <v>4305.357</v>
      </c>
      <c r="N7" s="41">
        <v>4619.2039999999997</v>
      </c>
      <c r="O7" s="41">
        <v>4721.8303220943781</v>
      </c>
    </row>
    <row r="8" spans="2:15" ht="15" customHeight="1" x14ac:dyDescent="0.2">
      <c r="B8" s="45">
        <v>6</v>
      </c>
      <c r="C8" s="45" t="s">
        <v>7</v>
      </c>
      <c r="D8" s="41">
        <v>3112.0214999999998</v>
      </c>
      <c r="E8" s="41">
        <v>3112.0214999999998</v>
      </c>
      <c r="F8" s="41">
        <v>3112.0214999999998</v>
      </c>
      <c r="G8" s="44">
        <v>3112.0214999999998</v>
      </c>
      <c r="H8" s="41">
        <v>4083.8338053574762</v>
      </c>
      <c r="I8" s="41">
        <v>4083.8338053574762</v>
      </c>
      <c r="J8" s="41">
        <v>4083.8338053574762</v>
      </c>
      <c r="K8" s="44">
        <v>4083.8338053574762</v>
      </c>
      <c r="L8" s="41">
        <v>4091.0340000000001</v>
      </c>
      <c r="M8" s="41">
        <v>4244.3519999999999</v>
      </c>
      <c r="N8" s="41">
        <v>4223.0259999999998</v>
      </c>
      <c r="O8" s="41">
        <v>4465.2502186476877</v>
      </c>
    </row>
    <row r="9" spans="2:15" ht="15" customHeight="1" x14ac:dyDescent="0.2">
      <c r="B9" s="45">
        <v>7</v>
      </c>
      <c r="C9" s="45" t="s">
        <v>2</v>
      </c>
      <c r="D9" s="41">
        <v>3502.7507500000002</v>
      </c>
      <c r="E9" s="41">
        <v>3502.7507500000002</v>
      </c>
      <c r="F9" s="41">
        <v>3502.7507500000002</v>
      </c>
      <c r="G9" s="44">
        <v>3502.7507500000002</v>
      </c>
      <c r="H9" s="41">
        <v>4112.4691798616032</v>
      </c>
      <c r="I9" s="41">
        <v>4112.4691798616032</v>
      </c>
      <c r="J9" s="41">
        <v>4112.4691798616032</v>
      </c>
      <c r="K9" s="44">
        <v>4112.4691798616032</v>
      </c>
      <c r="L9" s="41">
        <v>4171.5910000000003</v>
      </c>
      <c r="M9" s="41">
        <v>4281.0370000000003</v>
      </c>
      <c r="N9" s="41">
        <v>4566.2250000000004</v>
      </c>
      <c r="O9" s="41">
        <v>4396.5366368626819</v>
      </c>
    </row>
    <row r="10" spans="2:15" ht="15" customHeight="1" x14ac:dyDescent="0.2">
      <c r="B10" s="45">
        <v>8</v>
      </c>
      <c r="C10" s="45" t="s">
        <v>134</v>
      </c>
      <c r="D10" s="41">
        <v>3202.6785</v>
      </c>
      <c r="E10" s="41">
        <v>3202.6785</v>
      </c>
      <c r="F10" s="41">
        <v>3202.6785</v>
      </c>
      <c r="G10" s="44">
        <v>3202.6785</v>
      </c>
      <c r="H10" s="41">
        <v>3930.8835102037096</v>
      </c>
      <c r="I10" s="41">
        <v>3930.8835102037096</v>
      </c>
      <c r="J10" s="41">
        <v>3930.8835102037096</v>
      </c>
      <c r="K10" s="44">
        <v>3930.8835102037096</v>
      </c>
      <c r="L10" s="41">
        <v>3840.9589999999998</v>
      </c>
      <c r="M10" s="41">
        <v>3952.654</v>
      </c>
      <c r="N10" s="41">
        <v>4056.5259999999998</v>
      </c>
      <c r="O10" s="41">
        <v>4385.4650676230503</v>
      </c>
    </row>
    <row r="11" spans="2:15" ht="15" customHeight="1" x14ac:dyDescent="0.2">
      <c r="B11" s="45">
        <v>9</v>
      </c>
      <c r="C11" s="45" t="s">
        <v>135</v>
      </c>
      <c r="D11" s="41">
        <v>2093.6997499999998</v>
      </c>
      <c r="E11" s="41">
        <v>2093.6997499999998</v>
      </c>
      <c r="F11" s="41">
        <v>2093.6997499999998</v>
      </c>
      <c r="G11" s="44">
        <v>2093.6997499999998</v>
      </c>
      <c r="H11" s="41">
        <v>3791.4552728244962</v>
      </c>
      <c r="I11" s="41">
        <v>3791.4552728244962</v>
      </c>
      <c r="J11" s="41">
        <v>3791.4552728244962</v>
      </c>
      <c r="K11" s="44">
        <v>3791.4552728244962</v>
      </c>
      <c r="L11" s="41">
        <v>3761.3537825302292</v>
      </c>
      <c r="M11" s="41">
        <v>4285.5519999999997</v>
      </c>
      <c r="N11" s="41">
        <v>4175.8429999999998</v>
      </c>
      <c r="O11" s="41">
        <v>4375.077041542082</v>
      </c>
    </row>
    <row r="12" spans="2:15" ht="15" customHeight="1" x14ac:dyDescent="0.2">
      <c r="B12" s="45">
        <v>10</v>
      </c>
      <c r="C12" s="45" t="s">
        <v>5</v>
      </c>
      <c r="D12" s="41">
        <v>3999.2772500000001</v>
      </c>
      <c r="E12" s="41">
        <v>3999.2772500000001</v>
      </c>
      <c r="F12" s="41">
        <v>3999.2772500000001</v>
      </c>
      <c r="G12" s="44">
        <v>3999.2772500000001</v>
      </c>
      <c r="H12" s="41">
        <v>4884.8837874550009</v>
      </c>
      <c r="I12" s="41">
        <v>4884.8837874550009</v>
      </c>
      <c r="J12" s="41">
        <v>4884.8837874550009</v>
      </c>
      <c r="K12" s="44">
        <v>4884.8837874550009</v>
      </c>
      <c r="L12" s="41">
        <v>4964.4010009731846</v>
      </c>
      <c r="M12" s="41">
        <v>4686.1369999999997</v>
      </c>
      <c r="N12" s="41">
        <v>4640.4430000000002</v>
      </c>
      <c r="O12" s="41">
        <v>4371.5531624274727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M46"/>
  <sheetViews>
    <sheetView showGridLines="0" zoomScale="55" zoomScaleNormal="55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4.875" style="1" customWidth="1"/>
    <col min="3" max="3" width="12.625" style="2" customWidth="1"/>
    <col min="4" max="4" width="13.125" style="2" customWidth="1"/>
    <col min="5" max="60" width="5.625" style="1" customWidth="1"/>
    <col min="61" max="62" width="9.125" style="1" customWidth="1"/>
    <col min="63" max="16384" width="11.625" style="1"/>
  </cols>
  <sheetData>
    <row r="1" spans="1:65" ht="15" customHeight="1" thickBot="1" x14ac:dyDescent="0.25"/>
    <row r="2" spans="1:65" ht="15" customHeight="1" x14ac:dyDescent="0.2">
      <c r="B2" s="49"/>
      <c r="C2" s="50"/>
      <c r="D2" s="121"/>
      <c r="E2" s="139" t="s">
        <v>62</v>
      </c>
      <c r="F2" s="140" t="s">
        <v>63</v>
      </c>
      <c r="G2" s="140" t="s">
        <v>64</v>
      </c>
      <c r="H2" s="140" t="s">
        <v>65</v>
      </c>
      <c r="I2" s="140" t="s">
        <v>66</v>
      </c>
      <c r="J2" s="140" t="s">
        <v>67</v>
      </c>
      <c r="K2" s="140" t="s">
        <v>68</v>
      </c>
      <c r="L2" s="140" t="s">
        <v>69</v>
      </c>
      <c r="M2" s="140" t="s">
        <v>70</v>
      </c>
      <c r="N2" s="140" t="s">
        <v>71</v>
      </c>
      <c r="O2" s="140" t="s">
        <v>72</v>
      </c>
      <c r="P2" s="140" t="s">
        <v>73</v>
      </c>
      <c r="Q2" s="140" t="s">
        <v>74</v>
      </c>
      <c r="R2" s="140" t="s">
        <v>75</v>
      </c>
      <c r="S2" s="140" t="s">
        <v>76</v>
      </c>
      <c r="T2" s="140" t="s">
        <v>77</v>
      </c>
      <c r="U2" s="140" t="s">
        <v>78</v>
      </c>
      <c r="V2" s="140" t="s">
        <v>79</v>
      </c>
      <c r="W2" s="140" t="s">
        <v>80</v>
      </c>
      <c r="X2" s="140" t="s">
        <v>81</v>
      </c>
      <c r="Y2" s="140" t="s">
        <v>82</v>
      </c>
      <c r="Z2" s="140" t="s">
        <v>83</v>
      </c>
      <c r="AA2" s="140" t="s">
        <v>84</v>
      </c>
      <c r="AB2" s="140" t="s">
        <v>85</v>
      </c>
      <c r="AC2" s="140" t="s">
        <v>86</v>
      </c>
      <c r="AD2" s="140" t="s">
        <v>87</v>
      </c>
      <c r="AE2" s="140" t="s">
        <v>88</v>
      </c>
      <c r="AF2" s="140" t="s">
        <v>89</v>
      </c>
      <c r="AG2" s="140" t="s">
        <v>90</v>
      </c>
      <c r="AH2" s="140" t="s">
        <v>91</v>
      </c>
      <c r="AI2" s="140" t="s">
        <v>92</v>
      </c>
      <c r="AJ2" s="140" t="s">
        <v>93</v>
      </c>
      <c r="AK2" s="140" t="s">
        <v>94</v>
      </c>
      <c r="AL2" s="140" t="s">
        <v>95</v>
      </c>
      <c r="AM2" s="140" t="s">
        <v>96</v>
      </c>
      <c r="AN2" s="140" t="s">
        <v>97</v>
      </c>
      <c r="AO2" s="140" t="s">
        <v>98</v>
      </c>
      <c r="AP2" s="140" t="s">
        <v>99</v>
      </c>
      <c r="AQ2" s="140" t="s">
        <v>100</v>
      </c>
      <c r="AR2" s="141" t="s">
        <v>101</v>
      </c>
      <c r="AS2" s="140" t="s">
        <v>102</v>
      </c>
      <c r="AT2" s="140" t="s">
        <v>103</v>
      </c>
      <c r="AU2" s="140" t="s">
        <v>104</v>
      </c>
      <c r="AV2" s="141" t="s">
        <v>105</v>
      </c>
      <c r="AW2" s="140" t="s">
        <v>106</v>
      </c>
      <c r="AX2" s="140" t="s">
        <v>107</v>
      </c>
      <c r="AY2" s="140" t="s">
        <v>108</v>
      </c>
      <c r="AZ2" s="141" t="s">
        <v>109</v>
      </c>
      <c r="BA2" s="140" t="s">
        <v>106</v>
      </c>
      <c r="BB2" s="140" t="s">
        <v>111</v>
      </c>
      <c r="BC2" s="140" t="s">
        <v>108</v>
      </c>
      <c r="BD2" s="142" t="s">
        <v>113</v>
      </c>
      <c r="BE2" s="142" t="s">
        <v>136</v>
      </c>
      <c r="BF2" s="142" t="s">
        <v>138</v>
      </c>
      <c r="BG2" s="142" t="s">
        <v>139</v>
      </c>
      <c r="BH2" s="142" t="s">
        <v>140</v>
      </c>
      <c r="BI2" s="153" t="s">
        <v>48</v>
      </c>
      <c r="BJ2" s="154"/>
    </row>
    <row r="3" spans="1:65" ht="15" customHeight="1" x14ac:dyDescent="0.2">
      <c r="B3" s="167" t="s">
        <v>58</v>
      </c>
      <c r="C3" s="168"/>
      <c r="D3" s="169"/>
      <c r="E3" s="155">
        <v>2004</v>
      </c>
      <c r="F3" s="155"/>
      <c r="G3" s="155"/>
      <c r="H3" s="156"/>
      <c r="I3" s="157">
        <v>2005</v>
      </c>
      <c r="J3" s="155"/>
      <c r="K3" s="155"/>
      <c r="L3" s="156"/>
      <c r="M3" s="157">
        <v>2006</v>
      </c>
      <c r="N3" s="155"/>
      <c r="O3" s="155"/>
      <c r="P3" s="156"/>
      <c r="Q3" s="157">
        <v>2007</v>
      </c>
      <c r="R3" s="155"/>
      <c r="S3" s="155"/>
      <c r="T3" s="156"/>
      <c r="U3" s="157">
        <v>2008</v>
      </c>
      <c r="V3" s="155"/>
      <c r="W3" s="155"/>
      <c r="X3" s="156"/>
      <c r="Y3" s="157">
        <v>2009</v>
      </c>
      <c r="Z3" s="155"/>
      <c r="AA3" s="155"/>
      <c r="AB3" s="156"/>
      <c r="AC3" s="157">
        <v>2010</v>
      </c>
      <c r="AD3" s="155"/>
      <c r="AE3" s="155"/>
      <c r="AF3" s="156"/>
      <c r="AG3" s="157">
        <v>2011</v>
      </c>
      <c r="AH3" s="155"/>
      <c r="AI3" s="155"/>
      <c r="AJ3" s="156"/>
      <c r="AK3" s="157">
        <v>2012</v>
      </c>
      <c r="AL3" s="155"/>
      <c r="AM3" s="155"/>
      <c r="AN3" s="156"/>
      <c r="AO3" s="157">
        <v>2013</v>
      </c>
      <c r="AP3" s="155"/>
      <c r="AQ3" s="155"/>
      <c r="AR3" s="155"/>
      <c r="AS3" s="157">
        <v>2014</v>
      </c>
      <c r="AT3" s="155"/>
      <c r="AU3" s="155"/>
      <c r="AV3" s="155"/>
      <c r="AW3" s="157">
        <v>2015</v>
      </c>
      <c r="AX3" s="155"/>
      <c r="AY3" s="155"/>
      <c r="AZ3" s="155"/>
      <c r="BA3" s="157">
        <v>2016</v>
      </c>
      <c r="BB3" s="155"/>
      <c r="BC3" s="155"/>
      <c r="BD3" s="155"/>
      <c r="BE3" s="157">
        <v>2017</v>
      </c>
      <c r="BF3" s="155"/>
      <c r="BG3" s="155"/>
      <c r="BH3" s="155"/>
      <c r="BI3" s="158" t="s">
        <v>142</v>
      </c>
      <c r="BJ3" s="159"/>
    </row>
    <row r="4" spans="1:65" ht="15" customHeight="1" thickBot="1" x14ac:dyDescent="0.25">
      <c r="B4" s="170"/>
      <c r="C4" s="171"/>
      <c r="D4" s="172"/>
      <c r="E4" s="126" t="s">
        <v>62</v>
      </c>
      <c r="F4" s="127"/>
      <c r="G4" s="127" t="s">
        <v>64</v>
      </c>
      <c r="H4" s="127"/>
      <c r="I4" s="126" t="s">
        <v>66</v>
      </c>
      <c r="J4" s="127"/>
      <c r="K4" s="127" t="s">
        <v>68</v>
      </c>
      <c r="L4" s="127"/>
      <c r="M4" s="126" t="s">
        <v>70</v>
      </c>
      <c r="N4" s="127"/>
      <c r="O4" s="127" t="s">
        <v>72</v>
      </c>
      <c r="P4" s="127"/>
      <c r="Q4" s="126" t="s">
        <v>74</v>
      </c>
      <c r="R4" s="127"/>
      <c r="S4" s="127" t="s">
        <v>76</v>
      </c>
      <c r="T4" s="127"/>
      <c r="U4" s="126" t="s">
        <v>78</v>
      </c>
      <c r="V4" s="127"/>
      <c r="W4" s="127" t="s">
        <v>80</v>
      </c>
      <c r="X4" s="127"/>
      <c r="Y4" s="126" t="s">
        <v>82</v>
      </c>
      <c r="Z4" s="127"/>
      <c r="AA4" s="127" t="s">
        <v>84</v>
      </c>
      <c r="AB4" s="127"/>
      <c r="AC4" s="126" t="s">
        <v>86</v>
      </c>
      <c r="AD4" s="127"/>
      <c r="AE4" s="127" t="s">
        <v>88</v>
      </c>
      <c r="AF4" s="127"/>
      <c r="AG4" s="126" t="s">
        <v>90</v>
      </c>
      <c r="AH4" s="127"/>
      <c r="AI4" s="127" t="s">
        <v>92</v>
      </c>
      <c r="AJ4" s="127"/>
      <c r="AK4" s="126" t="s">
        <v>94</v>
      </c>
      <c r="AL4" s="127"/>
      <c r="AM4" s="127" t="s">
        <v>96</v>
      </c>
      <c r="AN4" s="127"/>
      <c r="AO4" s="126" t="s">
        <v>98</v>
      </c>
      <c r="AP4" s="127"/>
      <c r="AQ4" s="127" t="s">
        <v>100</v>
      </c>
      <c r="AR4" s="127"/>
      <c r="AS4" s="126" t="s">
        <v>102</v>
      </c>
      <c r="AT4" s="127"/>
      <c r="AU4" s="127" t="s">
        <v>104</v>
      </c>
      <c r="AV4" s="127"/>
      <c r="AW4" s="126" t="s">
        <v>106</v>
      </c>
      <c r="AX4" s="127"/>
      <c r="AY4" s="127" t="s">
        <v>108</v>
      </c>
      <c r="AZ4" s="127"/>
      <c r="BA4" s="126" t="s">
        <v>110</v>
      </c>
      <c r="BB4" s="127"/>
      <c r="BC4" s="127" t="s">
        <v>112</v>
      </c>
      <c r="BD4" s="127"/>
      <c r="BE4" s="127" t="s">
        <v>136</v>
      </c>
      <c r="BF4" s="127"/>
      <c r="BG4" s="127" t="s">
        <v>139</v>
      </c>
      <c r="BH4" s="127"/>
      <c r="BI4" s="52" t="s">
        <v>136</v>
      </c>
      <c r="BJ4" s="53" t="s">
        <v>111</v>
      </c>
    </row>
    <row r="5" spans="1:65" ht="20.100000000000001" customHeight="1" x14ac:dyDescent="0.2">
      <c r="A5" s="48"/>
      <c r="B5" s="163" t="s">
        <v>52</v>
      </c>
      <c r="C5" s="54" t="s">
        <v>40</v>
      </c>
      <c r="D5" s="55" t="s">
        <v>46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6">
        <v>8.9106990352669602</v>
      </c>
      <c r="BF5" s="56">
        <v>8.9657299093166021</v>
      </c>
      <c r="BG5" s="56"/>
      <c r="BH5" s="56"/>
      <c r="BI5" s="57">
        <f>BF5/BE5-1</f>
        <v>6.1758200823347487E-3</v>
      </c>
      <c r="BJ5" s="58">
        <f>BF5/BB5-1</f>
        <v>3.7887065885393145E-2</v>
      </c>
      <c r="BL5" s="144"/>
      <c r="BM5" s="144"/>
    </row>
    <row r="6" spans="1:65" ht="20.100000000000001" customHeight="1" x14ac:dyDescent="0.2">
      <c r="A6" s="48"/>
      <c r="B6" s="164"/>
      <c r="C6" s="59" t="s">
        <v>40</v>
      </c>
      <c r="D6" s="60" t="s">
        <v>47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6">
        <v>7.3599932120927498</v>
      </c>
      <c r="BF6" s="56">
        <v>7.4152190545572321</v>
      </c>
      <c r="BG6" s="56"/>
      <c r="BH6" s="56"/>
      <c r="BI6" s="57">
        <f>BF6/BE6-1</f>
        <v>7.503518124682973E-3</v>
      </c>
      <c r="BJ6" s="58">
        <f>BF6/BB6-1</f>
        <v>4.2334810705691783E-2</v>
      </c>
    </row>
    <row r="7" spans="1:65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5"/>
      <c r="BJ7" s="66"/>
    </row>
    <row r="8" spans="1:65" ht="20.100000000000001" customHeight="1" x14ac:dyDescent="0.2">
      <c r="A8" s="48"/>
      <c r="B8" s="162" t="s">
        <v>53</v>
      </c>
      <c r="C8" s="67" t="s">
        <v>40</v>
      </c>
      <c r="D8" s="68" t="s">
        <v>46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69">
        <v>2987.633040022396</v>
      </c>
      <c r="BF8" s="69">
        <v>3048.1527663551383</v>
      </c>
      <c r="BG8" s="69"/>
      <c r="BH8" s="69"/>
      <c r="BI8" s="70">
        <f>BF8/BE8-1</f>
        <v>2.0256746903658751E-2</v>
      </c>
      <c r="BJ8" s="71">
        <f>BF8/BB8-1</f>
        <v>8.2077196795109275E-2</v>
      </c>
    </row>
    <row r="9" spans="1:65" ht="20.100000000000001" customHeight="1" x14ac:dyDescent="0.2">
      <c r="A9" s="48"/>
      <c r="B9" s="162"/>
      <c r="C9" s="67" t="s">
        <v>40</v>
      </c>
      <c r="D9" s="68" t="s">
        <v>47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69">
        <v>2056.9989355964449</v>
      </c>
      <c r="BF9" s="69">
        <v>2102.9496868085366</v>
      </c>
      <c r="BG9" s="69"/>
      <c r="BH9" s="69"/>
      <c r="BI9" s="70">
        <f>BF9/BE9-1</f>
        <v>2.2338733587515369E-2</v>
      </c>
      <c r="BJ9" s="71">
        <f>BF9/BB9-1</f>
        <v>8.0921140143212167E-2</v>
      </c>
    </row>
    <row r="10" spans="1:65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65"/>
      <c r="BJ10" s="66"/>
    </row>
    <row r="11" spans="1:65" ht="20.100000000000001" customHeight="1" x14ac:dyDescent="0.2">
      <c r="A11" s="48"/>
      <c r="B11" s="165" t="s">
        <v>54</v>
      </c>
      <c r="C11" s="75" t="s">
        <v>40</v>
      </c>
      <c r="D11" s="76" t="s">
        <v>46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7">
        <v>2548.9599052884541</v>
      </c>
      <c r="BF11" s="77">
        <v>2579.3533364384334</v>
      </c>
      <c r="BG11" s="77"/>
      <c r="BH11" s="77"/>
      <c r="BI11" s="78">
        <f>BF11/BE11-1</f>
        <v>1.1923856113593923E-2</v>
      </c>
      <c r="BJ11" s="79">
        <f>BF11/BB11-1</f>
        <v>7.0363702974561404E-2</v>
      </c>
    </row>
    <row r="12" spans="1:65" ht="20.100000000000001" customHeight="1" x14ac:dyDescent="0.2">
      <c r="A12" s="48"/>
      <c r="B12" s="165"/>
      <c r="C12" s="75" t="s">
        <v>40</v>
      </c>
      <c r="D12" s="76" t="s">
        <v>47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7">
        <v>2295.6932092830571</v>
      </c>
      <c r="BF12" s="77">
        <v>2317.6523117320971</v>
      </c>
      <c r="BG12" s="77"/>
      <c r="BH12" s="77"/>
      <c r="BI12" s="78">
        <f>BF12/BE12-1</f>
        <v>9.5653471292438397E-3</v>
      </c>
      <c r="BJ12" s="79">
        <f>BF12/BB12-1</f>
        <v>5.5383859877170538E-2</v>
      </c>
    </row>
    <row r="13" spans="1:65" ht="20.100000000000001" customHeight="1" x14ac:dyDescent="0.2">
      <c r="B13" s="61"/>
      <c r="C13" s="62"/>
      <c r="D13" s="63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80"/>
      <c r="BJ13" s="81"/>
    </row>
    <row r="14" spans="1:65" ht="20.100000000000001" customHeight="1" x14ac:dyDescent="0.2">
      <c r="B14" s="167" t="s">
        <v>59</v>
      </c>
      <c r="C14" s="168"/>
      <c r="D14" s="169"/>
      <c r="E14" s="155">
        <v>2004</v>
      </c>
      <c r="F14" s="155"/>
      <c r="G14" s="155"/>
      <c r="H14" s="156"/>
      <c r="I14" s="157">
        <v>2005</v>
      </c>
      <c r="J14" s="155"/>
      <c r="K14" s="155"/>
      <c r="L14" s="156"/>
      <c r="M14" s="157">
        <v>2006</v>
      </c>
      <c r="N14" s="155"/>
      <c r="O14" s="155"/>
      <c r="P14" s="156"/>
      <c r="Q14" s="157">
        <v>2007</v>
      </c>
      <c r="R14" s="155"/>
      <c r="S14" s="155"/>
      <c r="T14" s="156"/>
      <c r="U14" s="157">
        <v>2008</v>
      </c>
      <c r="V14" s="155"/>
      <c r="W14" s="155"/>
      <c r="X14" s="156"/>
      <c r="Y14" s="157">
        <v>2009</v>
      </c>
      <c r="Z14" s="155"/>
      <c r="AA14" s="155"/>
      <c r="AB14" s="156"/>
      <c r="AC14" s="157">
        <v>2010</v>
      </c>
      <c r="AD14" s="155"/>
      <c r="AE14" s="155"/>
      <c r="AF14" s="156"/>
      <c r="AG14" s="157">
        <v>2011</v>
      </c>
      <c r="AH14" s="155"/>
      <c r="AI14" s="155"/>
      <c r="AJ14" s="156"/>
      <c r="AK14" s="157">
        <v>2012</v>
      </c>
      <c r="AL14" s="155"/>
      <c r="AM14" s="155"/>
      <c r="AN14" s="156"/>
      <c r="AO14" s="157">
        <v>2013</v>
      </c>
      <c r="AP14" s="155"/>
      <c r="AQ14" s="155"/>
      <c r="AR14" s="155"/>
      <c r="AS14" s="157">
        <v>2014</v>
      </c>
      <c r="AT14" s="155"/>
      <c r="AU14" s="155"/>
      <c r="AV14" s="155"/>
      <c r="AW14" s="157">
        <v>2015</v>
      </c>
      <c r="AX14" s="155"/>
      <c r="AY14" s="155"/>
      <c r="AZ14" s="155"/>
      <c r="BA14" s="157">
        <v>2016</v>
      </c>
      <c r="BB14" s="155"/>
      <c r="BC14" s="155"/>
      <c r="BD14" s="155"/>
      <c r="BE14" s="157">
        <v>2017</v>
      </c>
      <c r="BF14" s="155"/>
      <c r="BG14" s="155"/>
      <c r="BH14" s="155"/>
      <c r="BI14" s="158" t="s">
        <v>142</v>
      </c>
      <c r="BJ14" s="159"/>
    </row>
    <row r="15" spans="1:65" ht="20.100000000000001" customHeight="1" thickBot="1" x14ac:dyDescent="0.25">
      <c r="B15" s="170"/>
      <c r="C15" s="171"/>
      <c r="D15" s="172"/>
      <c r="E15" s="126" t="s">
        <v>62</v>
      </c>
      <c r="F15" s="127"/>
      <c r="G15" s="127" t="s">
        <v>64</v>
      </c>
      <c r="H15" s="127"/>
      <c r="I15" s="126" t="s">
        <v>66</v>
      </c>
      <c r="J15" s="127"/>
      <c r="K15" s="127" t="s">
        <v>68</v>
      </c>
      <c r="L15" s="127"/>
      <c r="M15" s="126" t="s">
        <v>70</v>
      </c>
      <c r="N15" s="127"/>
      <c r="O15" s="127" t="s">
        <v>72</v>
      </c>
      <c r="P15" s="127"/>
      <c r="Q15" s="126" t="s">
        <v>74</v>
      </c>
      <c r="R15" s="127"/>
      <c r="S15" s="127" t="s">
        <v>76</v>
      </c>
      <c r="T15" s="127"/>
      <c r="U15" s="126" t="s">
        <v>78</v>
      </c>
      <c r="V15" s="127"/>
      <c r="W15" s="127" t="s">
        <v>80</v>
      </c>
      <c r="X15" s="127"/>
      <c r="Y15" s="126" t="s">
        <v>82</v>
      </c>
      <c r="Z15" s="127"/>
      <c r="AA15" s="127" t="s">
        <v>84</v>
      </c>
      <c r="AB15" s="127"/>
      <c r="AC15" s="126" t="s">
        <v>86</v>
      </c>
      <c r="AD15" s="127"/>
      <c r="AE15" s="127" t="s">
        <v>88</v>
      </c>
      <c r="AF15" s="127"/>
      <c r="AG15" s="126" t="s">
        <v>90</v>
      </c>
      <c r="AH15" s="127"/>
      <c r="AI15" s="127" t="s">
        <v>92</v>
      </c>
      <c r="AJ15" s="127"/>
      <c r="AK15" s="126" t="s">
        <v>94</v>
      </c>
      <c r="AL15" s="127"/>
      <c r="AM15" s="127" t="s">
        <v>96</v>
      </c>
      <c r="AN15" s="127"/>
      <c r="AO15" s="126" t="s">
        <v>98</v>
      </c>
      <c r="AP15" s="127"/>
      <c r="AQ15" s="127" t="s">
        <v>100</v>
      </c>
      <c r="AR15" s="127"/>
      <c r="AS15" s="126" t="s">
        <v>102</v>
      </c>
      <c r="AT15" s="127"/>
      <c r="AU15" s="127" t="s">
        <v>104</v>
      </c>
      <c r="AV15" s="127"/>
      <c r="AW15" s="126" t="s">
        <v>106</v>
      </c>
      <c r="AX15" s="127"/>
      <c r="AY15" s="127" t="s">
        <v>108</v>
      </c>
      <c r="AZ15" s="127"/>
      <c r="BA15" s="126" t="s">
        <v>110</v>
      </c>
      <c r="BB15" s="127"/>
      <c r="BC15" s="127" t="s">
        <v>112</v>
      </c>
      <c r="BD15" s="127"/>
      <c r="BE15" s="127" t="s">
        <v>136</v>
      </c>
      <c r="BF15" s="127"/>
      <c r="BG15" s="127" t="s">
        <v>139</v>
      </c>
      <c r="BH15" s="127"/>
      <c r="BI15" s="52" t="s">
        <v>136</v>
      </c>
      <c r="BJ15" s="53" t="s">
        <v>111</v>
      </c>
    </row>
    <row r="16" spans="1:65" ht="20.100000000000001" customHeight="1" x14ac:dyDescent="0.2">
      <c r="A16" s="48"/>
      <c r="B16" s="163" t="s">
        <v>52</v>
      </c>
      <c r="C16" s="59" t="s">
        <v>40</v>
      </c>
      <c r="D16" s="60" t="s">
        <v>46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82">
        <v>125.97773394760513</v>
      </c>
      <c r="BF16" s="82">
        <v>126.75574976684577</v>
      </c>
      <c r="BG16" s="82"/>
      <c r="BH16" s="82"/>
      <c r="BI16" s="57">
        <f>BF16/BE16-1</f>
        <v>6.1758200823347487E-3</v>
      </c>
      <c r="BJ16" s="58">
        <f>BF16/BB16-1</f>
        <v>3.7887065885393145E-2</v>
      </c>
    </row>
    <row r="17" spans="1:62" ht="20.100000000000001" customHeight="1" x14ac:dyDescent="0.2">
      <c r="A17" s="48"/>
      <c r="B17" s="164"/>
      <c r="C17" s="59" t="s">
        <v>41</v>
      </c>
      <c r="D17" s="60" t="s">
        <v>46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82">
        <v>134.16068945590806</v>
      </c>
      <c r="BF17" s="82">
        <v>135.20438410341191</v>
      </c>
      <c r="BG17" s="82"/>
      <c r="BH17" s="82"/>
      <c r="BI17" s="57">
        <f>BF17/BE17-1</f>
        <v>7.7794371192976275E-3</v>
      </c>
      <c r="BJ17" s="58">
        <f>BF17/BB17-1</f>
        <v>3.8465098174139234E-2</v>
      </c>
    </row>
    <row r="18" spans="1:62" ht="20.100000000000001" customHeight="1" x14ac:dyDescent="0.2">
      <c r="A18" s="48"/>
      <c r="B18" s="164"/>
      <c r="C18" s="59" t="s">
        <v>42</v>
      </c>
      <c r="D18" s="60" t="s">
        <v>46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82">
        <v>121.47555794366986</v>
      </c>
      <c r="BF18" s="82">
        <v>122.09669617631444</v>
      </c>
      <c r="BG18" s="82"/>
      <c r="BH18" s="82"/>
      <c r="BI18" s="57">
        <f>BF18/BE18-1</f>
        <v>5.1132774622251187E-3</v>
      </c>
      <c r="BJ18" s="58">
        <f>BF18/BB18-1</f>
        <v>3.7503406430474229E-2</v>
      </c>
    </row>
    <row r="19" spans="1:62" ht="5.0999999999999996" customHeight="1" x14ac:dyDescent="0.2">
      <c r="B19" s="164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65"/>
      <c r="BJ19" s="66"/>
    </row>
    <row r="20" spans="1:62" ht="20.100000000000001" customHeight="1" x14ac:dyDescent="0.2">
      <c r="A20" s="48"/>
      <c r="B20" s="164"/>
      <c r="C20" s="83" t="s">
        <v>19</v>
      </c>
      <c r="D20" s="84" t="s">
        <v>47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85">
        <v>124.04815684156475</v>
      </c>
      <c r="BF20" s="85">
        <v>124.97895443475895</v>
      </c>
      <c r="BG20" s="85"/>
      <c r="BH20" s="85"/>
      <c r="BI20" s="57">
        <f>BF20/BE20-1</f>
        <v>7.503518124682973E-3</v>
      </c>
      <c r="BJ20" s="58">
        <f>BF20/BB20-1</f>
        <v>4.2334810705691783E-2</v>
      </c>
    </row>
    <row r="21" spans="1:62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9"/>
      <c r="BJ21" s="90"/>
    </row>
    <row r="22" spans="1:62" ht="20.100000000000001" customHeight="1" x14ac:dyDescent="0.2">
      <c r="A22" s="48"/>
      <c r="B22" s="162" t="s">
        <v>53</v>
      </c>
      <c r="C22" s="67" t="s">
        <v>40</v>
      </c>
      <c r="D22" s="68" t="s">
        <v>46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69">
        <v>138.05246053525065</v>
      </c>
      <c r="BF22" s="69">
        <v>140.84895428774055</v>
      </c>
      <c r="BG22" s="69"/>
      <c r="BH22" s="69"/>
      <c r="BI22" s="70">
        <f>BF22/BE22-1</f>
        <v>2.0256746903658751E-2</v>
      </c>
      <c r="BJ22" s="71">
        <f>BF22/BB22-1</f>
        <v>8.2077196795109053E-2</v>
      </c>
    </row>
    <row r="23" spans="1:62" ht="20.100000000000001" customHeight="1" x14ac:dyDescent="0.2">
      <c r="A23" s="48"/>
      <c r="B23" s="162"/>
      <c r="C23" s="67" t="s">
        <v>41</v>
      </c>
      <c r="D23" s="68" t="s">
        <v>46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69">
        <v>155.43425784831862</v>
      </c>
      <c r="BF23" s="69">
        <v>158.47557699245496</v>
      </c>
      <c r="BG23" s="69"/>
      <c r="BH23" s="69"/>
      <c r="BI23" s="70">
        <f>BF23/BE23-1</f>
        <v>1.9566594817882699E-2</v>
      </c>
      <c r="BJ23" s="71">
        <f>BF23/BB23-1</f>
        <v>9.5103206957400044E-2</v>
      </c>
    </row>
    <row r="24" spans="1:62" ht="20.100000000000001" customHeight="1" x14ac:dyDescent="0.2">
      <c r="A24" s="48"/>
      <c r="B24" s="162"/>
      <c r="C24" s="67" t="s">
        <v>42</v>
      </c>
      <c r="D24" s="68" t="s">
        <v>46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69">
        <v>128.17503107152632</v>
      </c>
      <c r="BF24" s="69">
        <v>130.83339865389146</v>
      </c>
      <c r="BG24" s="69"/>
      <c r="BH24" s="69"/>
      <c r="BI24" s="70">
        <f>BF24/BE24-1</f>
        <v>2.0740136047883384E-2</v>
      </c>
      <c r="BJ24" s="71">
        <f>BF24/BB24-1</f>
        <v>7.3146856387914072E-2</v>
      </c>
    </row>
    <row r="25" spans="1:62" ht="5.0999999999999996" customHeight="1" x14ac:dyDescent="0.2">
      <c r="B25" s="162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65"/>
      <c r="BJ25" s="66"/>
    </row>
    <row r="26" spans="1:62" ht="20.100000000000001" customHeight="1" x14ac:dyDescent="0.2">
      <c r="A26" s="48"/>
      <c r="B26" s="162"/>
      <c r="C26" s="91" t="s">
        <v>40</v>
      </c>
      <c r="D26" s="92" t="s">
        <v>47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93">
        <v>141.51350862709526</v>
      </c>
      <c r="BF26" s="93">
        <v>144.67474119535052</v>
      </c>
      <c r="BG26" s="93"/>
      <c r="BH26" s="93"/>
      <c r="BI26" s="70">
        <f>BF26/BE26-1</f>
        <v>2.2338733587515591E-2</v>
      </c>
      <c r="BJ26" s="71">
        <f>BF26/BB26-1</f>
        <v>8.0921140143212167E-2</v>
      </c>
    </row>
    <row r="27" spans="1:62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65"/>
      <c r="BJ27" s="66"/>
    </row>
    <row r="28" spans="1:62" ht="20.100000000000001" customHeight="1" x14ac:dyDescent="0.2">
      <c r="A28" s="48"/>
      <c r="B28" s="165" t="s">
        <v>54</v>
      </c>
      <c r="C28" s="75" t="s">
        <v>40</v>
      </c>
      <c r="D28" s="76" t="s">
        <v>46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7">
        <v>124.94006114447528</v>
      </c>
      <c r="BF28" s="77">
        <v>126.42982845638564</v>
      </c>
      <c r="BG28" s="77"/>
      <c r="BH28" s="77"/>
      <c r="BI28" s="78">
        <f>BF28/BE28-1</f>
        <v>1.1923856113593923E-2</v>
      </c>
      <c r="BJ28" s="79">
        <f>BF28/BB28-1</f>
        <v>7.0363702974561626E-2</v>
      </c>
    </row>
    <row r="29" spans="1:62" ht="20.100000000000001" customHeight="1" x14ac:dyDescent="0.2">
      <c r="A29" s="48"/>
      <c r="B29" s="165"/>
      <c r="C29" s="75" t="s">
        <v>41</v>
      </c>
      <c r="D29" s="76" t="s">
        <v>46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7">
        <v>136.22538210575581</v>
      </c>
      <c r="BF29" s="77">
        <v>137.50909919350187</v>
      </c>
      <c r="BG29" s="77"/>
      <c r="BH29" s="77"/>
      <c r="BI29" s="78">
        <f>BF29/BE29-1</f>
        <v>9.423479441954985E-3</v>
      </c>
      <c r="BJ29" s="79">
        <f>BF29/BB29-1</f>
        <v>8.0367207730959844E-2</v>
      </c>
    </row>
    <row r="30" spans="1:62" ht="20.100000000000001" customHeight="1" x14ac:dyDescent="0.2">
      <c r="A30" s="48"/>
      <c r="B30" s="165"/>
      <c r="C30" s="75" t="s">
        <v>42</v>
      </c>
      <c r="D30" s="76" t="s">
        <v>46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7">
        <v>118.30698103910881</v>
      </c>
      <c r="BF30" s="77">
        <v>119.95607887625529</v>
      </c>
      <c r="BG30" s="77"/>
      <c r="BH30" s="77"/>
      <c r="BI30" s="78">
        <f>BF30/BE30-1</f>
        <v>1.3939142243865943E-2</v>
      </c>
      <c r="BJ30" s="79">
        <f>BF30/BB30-1</f>
        <v>6.2469829036328361E-2</v>
      </c>
    </row>
    <row r="31" spans="1:62" ht="5.0999999999999996" customHeight="1" x14ac:dyDescent="0.2">
      <c r="B31" s="165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65"/>
      <c r="BJ31" s="66"/>
    </row>
    <row r="32" spans="1:62" ht="20.100000000000001" customHeight="1" x14ac:dyDescent="0.2">
      <c r="A32" s="48"/>
      <c r="B32" s="165"/>
      <c r="C32" s="94" t="s">
        <v>19</v>
      </c>
      <c r="D32" s="95" t="s">
        <v>47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96">
        <v>121.48810828999721</v>
      </c>
      <c r="BF32" s="96">
        <v>122.65018421786618</v>
      </c>
      <c r="BG32" s="96"/>
      <c r="BH32" s="96"/>
      <c r="BI32" s="78">
        <f>BF32/BE32-1</f>
        <v>9.5653471292436176E-3</v>
      </c>
      <c r="BJ32" s="79">
        <f>BF32/BB32-1</f>
        <v>5.5383859877170316E-2</v>
      </c>
    </row>
    <row r="33" spans="1:62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65"/>
      <c r="BJ33" s="66"/>
    </row>
    <row r="34" spans="1:62" ht="20.100000000000001" customHeight="1" x14ac:dyDescent="0.2">
      <c r="A34" s="48"/>
      <c r="B34" s="122" t="s">
        <v>55</v>
      </c>
      <c r="C34" s="97" t="s">
        <v>19</v>
      </c>
      <c r="D34" s="98" t="s">
        <v>47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99">
        <v>131.50080845854623</v>
      </c>
      <c r="BF34" s="99">
        <v>133.66246270660835</v>
      </c>
      <c r="BG34" s="99"/>
      <c r="BH34" s="99"/>
      <c r="BI34" s="100">
        <f>BF34/BE34-1</f>
        <v>1.643833428403263E-2</v>
      </c>
      <c r="BJ34" s="101">
        <f>BF34/BB34-1</f>
        <v>6.9052742811659629E-2</v>
      </c>
    </row>
    <row r="35" spans="1:62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65"/>
      <c r="BJ35" s="66"/>
    </row>
    <row r="36" spans="1:62" ht="20.100000000000001" customHeight="1" x14ac:dyDescent="0.2">
      <c r="A36" s="48"/>
      <c r="B36" s="160" t="s">
        <v>61</v>
      </c>
      <c r="C36" s="103" t="s">
        <v>19</v>
      </c>
      <c r="D36" s="104" t="s">
        <v>47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5">
        <v>127.7744826500555</v>
      </c>
      <c r="BF36" s="105">
        <v>129.32070857068365</v>
      </c>
      <c r="BG36" s="105"/>
      <c r="BH36" s="105"/>
      <c r="BI36" s="106">
        <f>BF36/BE36-1</f>
        <v>1.2101210574750665E-2</v>
      </c>
      <c r="BJ36" s="107">
        <f>BF36/BB36-1</f>
        <v>5.5973356231649563E-2</v>
      </c>
    </row>
    <row r="37" spans="1:62" ht="5.0999999999999996" customHeight="1" x14ac:dyDescent="0.2">
      <c r="A37" s="3"/>
      <c r="B37" s="160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9"/>
      <c r="BJ37" s="90"/>
    </row>
    <row r="38" spans="1:62" ht="20.100000000000001" customHeight="1" x14ac:dyDescent="0.2">
      <c r="A38" s="48"/>
      <c r="B38" s="160"/>
      <c r="C38" s="108" t="s">
        <v>37</v>
      </c>
      <c r="D38" s="109" t="s">
        <v>47</v>
      </c>
      <c r="E38" s="110">
        <v>100</v>
      </c>
      <c r="F38" s="110">
        <v>98.739205590879635</v>
      </c>
      <c r="G38" s="110">
        <v>98.192674741594445</v>
      </c>
      <c r="H38" s="110">
        <v>97.642064755778861</v>
      </c>
      <c r="I38" s="110">
        <v>97.247441783524351</v>
      </c>
      <c r="J38" s="110">
        <v>96.709006226598262</v>
      </c>
      <c r="K38" s="110">
        <v>96.675346305855584</v>
      </c>
      <c r="L38" s="110">
        <v>95.808300519867032</v>
      </c>
      <c r="M38" s="110">
        <v>95.878005099598042</v>
      </c>
      <c r="N38" s="110">
        <v>96.331348397949128</v>
      </c>
      <c r="O38" s="110">
        <v>95.874256023475041</v>
      </c>
      <c r="P38" s="110">
        <v>95.289326394947537</v>
      </c>
      <c r="Q38" s="110">
        <v>95.165689452793913</v>
      </c>
      <c r="R38" s="110">
        <v>95.026057072022624</v>
      </c>
      <c r="S38" s="110">
        <v>95.117099360506245</v>
      </c>
      <c r="T38" s="110">
        <v>95.680229034048182</v>
      </c>
      <c r="U38" s="110">
        <v>96.142298349513723</v>
      </c>
      <c r="V38" s="110">
        <v>95.957604557961758</v>
      </c>
      <c r="W38" s="110">
        <v>96.449140243139169</v>
      </c>
      <c r="X38" s="110">
        <v>96.053841347194322</v>
      </c>
      <c r="Y38" s="110">
        <v>96.044803137646866</v>
      </c>
      <c r="Z38" s="110">
        <v>96.43565237075444</v>
      </c>
      <c r="AA38" s="110">
        <v>97.367248878981059</v>
      </c>
      <c r="AB38" s="110">
        <v>97.056189101165856</v>
      </c>
      <c r="AC38" s="110">
        <v>97.869277700538831</v>
      </c>
      <c r="AD38" s="110">
        <v>99.609451070354098</v>
      </c>
      <c r="AE38" s="110">
        <v>100.08656475893162</v>
      </c>
      <c r="AF38" s="110">
        <v>101.07303593077592</v>
      </c>
      <c r="AG38" s="110">
        <v>101.28609130432845</v>
      </c>
      <c r="AH38" s="110">
        <v>102.49457467967503</v>
      </c>
      <c r="AI38" s="110">
        <v>102.82560516233903</v>
      </c>
      <c r="AJ38" s="110">
        <v>102.91090911769362</v>
      </c>
      <c r="AK38" s="110">
        <v>104.48597521016286</v>
      </c>
      <c r="AL38" s="110">
        <v>106.25881620016378</v>
      </c>
      <c r="AM38" s="110">
        <v>108.65547661153943</v>
      </c>
      <c r="AN38" s="110">
        <v>109.3461552538466</v>
      </c>
      <c r="AO38" s="110">
        <v>113.12549180095931</v>
      </c>
      <c r="AP38" s="110">
        <v>112.92157389236729</v>
      </c>
      <c r="AQ38" s="110">
        <v>114.45888571346569</v>
      </c>
      <c r="AR38" s="110">
        <v>115.32811565189742</v>
      </c>
      <c r="AS38" s="110">
        <v>116.470986300967</v>
      </c>
      <c r="AT38" s="110">
        <v>118.06429829870139</v>
      </c>
      <c r="AU38" s="110">
        <v>118.70784947450429</v>
      </c>
      <c r="AV38" s="110">
        <v>119.40710438918968</v>
      </c>
      <c r="AW38" s="110">
        <v>123.05775036809408</v>
      </c>
      <c r="AX38" s="110">
        <v>125.0762713230335</v>
      </c>
      <c r="AY38" s="110">
        <v>126.30545234972752</v>
      </c>
      <c r="AZ38" s="110">
        <v>128.43426080145002</v>
      </c>
      <c r="BA38" s="110">
        <v>130.87811423064653</v>
      </c>
      <c r="BB38" s="110">
        <v>132.85027080748387</v>
      </c>
      <c r="BC38" s="110">
        <v>135.01974404360632</v>
      </c>
      <c r="BD38" s="110">
        <v>137.30662326215935</v>
      </c>
      <c r="BE38" s="110">
        <v>139.69535365155184</v>
      </c>
      <c r="BF38" s="110">
        <v>141.58095116292606</v>
      </c>
      <c r="BG38" s="110"/>
      <c r="BH38" s="110"/>
      <c r="BI38" s="111">
        <f>BF38/BE38-1</f>
        <v>1.3497925751185358E-2</v>
      </c>
      <c r="BJ38" s="112">
        <f>BF38/BB38-1</f>
        <v>6.5718197654967447E-2</v>
      </c>
    </row>
    <row r="39" spans="1:62" ht="20.100000000000001" customHeight="1" x14ac:dyDescent="0.2">
      <c r="A39" s="48"/>
      <c r="B39" s="160"/>
      <c r="C39" s="108" t="s">
        <v>38</v>
      </c>
      <c r="D39" s="109" t="s">
        <v>47</v>
      </c>
      <c r="E39" s="110">
        <v>100</v>
      </c>
      <c r="F39" s="110">
        <v>98.391430076745138</v>
      </c>
      <c r="G39" s="110">
        <v>97.95034914822412</v>
      </c>
      <c r="H39" s="110">
        <v>96.93239405711148</v>
      </c>
      <c r="I39" s="110">
        <v>96.56416410266452</v>
      </c>
      <c r="J39" s="110">
        <v>96.116788033320034</v>
      </c>
      <c r="K39" s="110">
        <v>96.143908363013068</v>
      </c>
      <c r="L39" s="110">
        <v>95.519170389952336</v>
      </c>
      <c r="M39" s="110">
        <v>95.150469613287029</v>
      </c>
      <c r="N39" s="110">
        <v>95.114129630151666</v>
      </c>
      <c r="O39" s="110">
        <v>95.055510784973436</v>
      </c>
      <c r="P39" s="110">
        <v>94.756606350176156</v>
      </c>
      <c r="Q39" s="110">
        <v>94.641510917891324</v>
      </c>
      <c r="R39" s="110">
        <v>94.905764293041983</v>
      </c>
      <c r="S39" s="110">
        <v>94.529580816253215</v>
      </c>
      <c r="T39" s="110">
        <v>93.970823849421222</v>
      </c>
      <c r="U39" s="110">
        <v>94.274451988305671</v>
      </c>
      <c r="V39" s="110">
        <v>92.46704013306713</v>
      </c>
      <c r="W39" s="110">
        <v>91.716762244682002</v>
      </c>
      <c r="X39" s="110">
        <v>91.258889041840064</v>
      </c>
      <c r="Y39" s="110">
        <v>91.144181364837891</v>
      </c>
      <c r="Z39" s="110">
        <v>90.951886425619335</v>
      </c>
      <c r="AA39" s="110">
        <v>91.188644482288353</v>
      </c>
      <c r="AB39" s="110">
        <v>90.952592059551861</v>
      </c>
      <c r="AC39" s="110">
        <v>91.389844977335585</v>
      </c>
      <c r="AD39" s="110">
        <v>92.103814482062717</v>
      </c>
      <c r="AE39" s="110">
        <v>91.786710225865775</v>
      </c>
      <c r="AF39" s="110">
        <v>91.888116777277673</v>
      </c>
      <c r="AG39" s="110">
        <v>91.386507129920091</v>
      </c>
      <c r="AH39" s="110">
        <v>91.976793351348391</v>
      </c>
      <c r="AI39" s="110">
        <v>91.91334765134927</v>
      </c>
      <c r="AJ39" s="110">
        <v>91.529488580498395</v>
      </c>
      <c r="AK39" s="110">
        <v>91.761393788705249</v>
      </c>
      <c r="AL39" s="110">
        <v>92.389673076116523</v>
      </c>
      <c r="AM39" s="110">
        <v>93.771313149892535</v>
      </c>
      <c r="AN39" s="110">
        <v>93.877631971364124</v>
      </c>
      <c r="AO39" s="110">
        <v>95.160117174065348</v>
      </c>
      <c r="AP39" s="110">
        <v>93.989035197536197</v>
      </c>
      <c r="AQ39" s="110">
        <v>94.545218825600159</v>
      </c>
      <c r="AR39" s="110">
        <v>94.585962835908902</v>
      </c>
      <c r="AS39" s="110">
        <v>95.08131438695311</v>
      </c>
      <c r="AT39" s="110">
        <v>95.766168976096665</v>
      </c>
      <c r="AU39" s="110">
        <v>96.204707943328401</v>
      </c>
      <c r="AV39" s="110">
        <v>96.367789400304716</v>
      </c>
      <c r="AW39" s="110">
        <v>98.294147303222346</v>
      </c>
      <c r="AX39" s="110">
        <v>99.13969528590853</v>
      </c>
      <c r="AY39" s="110">
        <v>99.273448705292466</v>
      </c>
      <c r="AZ39" s="110">
        <v>100.27873382883817</v>
      </c>
      <c r="BA39" s="110">
        <v>101.86415887716733</v>
      </c>
      <c r="BB39" s="110">
        <v>102.32251962082844</v>
      </c>
      <c r="BC39" s="110">
        <v>103.44672137096903</v>
      </c>
      <c r="BD39" s="110">
        <v>103.46765014018573</v>
      </c>
      <c r="BE39" s="110">
        <v>104.15556824388581</v>
      </c>
      <c r="BF39" s="110">
        <v>105.04168868593996</v>
      </c>
      <c r="BG39" s="110"/>
      <c r="BH39" s="110"/>
      <c r="BI39" s="111">
        <f>BF39/BE39-1</f>
        <v>8.5076626914390996E-3</v>
      </c>
      <c r="BJ39" s="112">
        <f>BF39/BB39-1</f>
        <v>2.6574492840752972E-2</v>
      </c>
    </row>
    <row r="40" spans="1:62" ht="20.100000000000001" customHeight="1" thickBot="1" x14ac:dyDescent="0.25">
      <c r="A40" s="48"/>
      <c r="B40" s="161"/>
      <c r="C40" s="113" t="s">
        <v>39</v>
      </c>
      <c r="D40" s="114" t="s">
        <v>47</v>
      </c>
      <c r="E40" s="115">
        <v>100</v>
      </c>
      <c r="F40" s="115">
        <v>99.294887063549638</v>
      </c>
      <c r="G40" s="115">
        <v>99.190389811405026</v>
      </c>
      <c r="H40" s="115">
        <v>98.475230167656747</v>
      </c>
      <c r="I40" s="115">
        <v>97.907582736452383</v>
      </c>
      <c r="J40" s="115">
        <v>97.470808339919344</v>
      </c>
      <c r="K40" s="115">
        <v>97.384991824089951</v>
      </c>
      <c r="L40" s="115">
        <v>96.849241561709434</v>
      </c>
      <c r="M40" s="115">
        <v>97.305141347422023</v>
      </c>
      <c r="N40" s="115">
        <v>97.230252835566716</v>
      </c>
      <c r="O40" s="115">
        <v>96.654971580411299</v>
      </c>
      <c r="P40" s="115">
        <v>96.797892026611848</v>
      </c>
      <c r="Q40" s="115">
        <v>96.602060389773641</v>
      </c>
      <c r="R40" s="115">
        <v>96.69605309867849</v>
      </c>
      <c r="S40" s="115">
        <v>96.348825494960849</v>
      </c>
      <c r="T40" s="115">
        <v>95.974162290553878</v>
      </c>
      <c r="U40" s="115">
        <v>96.507110751674105</v>
      </c>
      <c r="V40" s="115">
        <v>95.812659608563365</v>
      </c>
      <c r="W40" s="115">
        <v>95.055169888756396</v>
      </c>
      <c r="X40" s="115">
        <v>94.498174159242041</v>
      </c>
      <c r="Y40" s="115">
        <v>94.44283341711413</v>
      </c>
      <c r="Z40" s="115">
        <v>94.462801580960814</v>
      </c>
      <c r="AA40" s="115">
        <v>94.843241464995131</v>
      </c>
      <c r="AB40" s="115">
        <v>94.697135068142472</v>
      </c>
      <c r="AC40" s="115">
        <v>95.438832362453809</v>
      </c>
      <c r="AD40" s="115">
        <v>96.301248128028718</v>
      </c>
      <c r="AE40" s="115">
        <v>95.994550243514027</v>
      </c>
      <c r="AF40" s="115">
        <v>96.575091133009579</v>
      </c>
      <c r="AG40" s="115">
        <v>96.423622858739037</v>
      </c>
      <c r="AH40" s="115">
        <v>97.257739801568135</v>
      </c>
      <c r="AI40" s="115">
        <v>97.276868926150541</v>
      </c>
      <c r="AJ40" s="115">
        <v>97.292954587525387</v>
      </c>
      <c r="AK40" s="115">
        <v>97.941786845303483</v>
      </c>
      <c r="AL40" s="115">
        <v>98.852754693731313</v>
      </c>
      <c r="AM40" s="115">
        <v>100.48246882310906</v>
      </c>
      <c r="AN40" s="115">
        <v>100.73463650026628</v>
      </c>
      <c r="AO40" s="115">
        <v>102.95574417708116</v>
      </c>
      <c r="AP40" s="115">
        <v>102.04747806075842</v>
      </c>
      <c r="AQ40" s="115">
        <v>103.27334302967238</v>
      </c>
      <c r="AR40" s="115">
        <v>103.44655797832915</v>
      </c>
      <c r="AS40" s="115">
        <v>104.71716604035191</v>
      </c>
      <c r="AT40" s="115">
        <v>105.94754432361925</v>
      </c>
      <c r="AU40" s="115">
        <v>106.11023591182196</v>
      </c>
      <c r="AV40" s="115">
        <v>106.65180143378151</v>
      </c>
      <c r="AW40" s="115">
        <v>109.21004430725493</v>
      </c>
      <c r="AX40" s="115">
        <v>110.06139116418208</v>
      </c>
      <c r="AY40" s="115">
        <v>111.01573638874898</v>
      </c>
      <c r="AZ40" s="115">
        <v>112.14802521063309</v>
      </c>
      <c r="BA40" s="115">
        <v>114.32214792444799</v>
      </c>
      <c r="BB40" s="115">
        <v>114.97416793182057</v>
      </c>
      <c r="BC40" s="115">
        <v>116.35695247741376</v>
      </c>
      <c r="BD40" s="115">
        <v>118.1905249703188</v>
      </c>
      <c r="BE40" s="115">
        <v>119.54493854043018</v>
      </c>
      <c r="BF40" s="115">
        <v>120.8625386377866</v>
      </c>
      <c r="BG40" s="115"/>
      <c r="BH40" s="115"/>
      <c r="BI40" s="116">
        <f>BF40/BE40-1</f>
        <v>1.102179743821452E-2</v>
      </c>
      <c r="BJ40" s="117">
        <f>BF40/BB40-1</f>
        <v>5.1214727724385956E-2</v>
      </c>
    </row>
    <row r="42" spans="1:62" ht="15" customHeight="1" x14ac:dyDescent="0.2">
      <c r="B42" s="1" t="s">
        <v>56</v>
      </c>
    </row>
    <row r="43" spans="1:62" ht="15" customHeight="1" x14ac:dyDescent="0.2">
      <c r="B43" s="1" t="s">
        <v>60</v>
      </c>
    </row>
    <row r="44" spans="1:62" ht="24.75" x14ac:dyDescent="0.45">
      <c r="H44" s="123" t="s">
        <v>57</v>
      </c>
      <c r="AA44" s="124" t="s">
        <v>50</v>
      </c>
      <c r="AT44" s="124"/>
    </row>
    <row r="46" spans="1:62" ht="25.5" x14ac:dyDescent="0.35">
      <c r="F46" s="120"/>
      <c r="G46" s="120"/>
      <c r="H46" s="120"/>
      <c r="I46" s="120"/>
    </row>
  </sheetData>
  <mergeCells count="41">
    <mergeCell ref="BA14:BD14"/>
    <mergeCell ref="BE14:BH14"/>
    <mergeCell ref="B14:D15"/>
    <mergeCell ref="B3:D4"/>
    <mergeCell ref="B8:B9"/>
    <mergeCell ref="B5:B6"/>
    <mergeCell ref="Y14:AB14"/>
    <mergeCell ref="AC14:AF14"/>
    <mergeCell ref="AG14:AJ14"/>
    <mergeCell ref="BI14:BJ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Q14:T14"/>
    <mergeCell ref="U14:X14"/>
    <mergeCell ref="BI2:BJ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I3:BJ3"/>
    <mergeCell ref="BA3:BD3"/>
    <mergeCell ref="BE3:BH3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RB</cp:lastModifiedBy>
  <cp:lastPrinted>2014-01-06T16:26:18Z</cp:lastPrinted>
  <dcterms:created xsi:type="dcterms:W3CDTF">2012-07-26T10:25:58Z</dcterms:created>
  <dcterms:modified xsi:type="dcterms:W3CDTF">2017-07-11T10:59:09Z</dcterms:modified>
</cp:coreProperties>
</file>