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5717E3C6-C842-4CC7-AEF2-216DD9F968A2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40" i="8" l="1"/>
  <c r="BZ39" i="8"/>
  <c r="BZ38" i="8"/>
  <c r="BZ36" i="8"/>
  <c r="BZ34" i="8"/>
  <c r="BZ32" i="8"/>
  <c r="BZ30" i="8"/>
  <c r="BZ29" i="8"/>
  <c r="BZ28" i="8"/>
  <c r="BZ26" i="8"/>
  <c r="BZ24" i="8"/>
  <c r="BZ23" i="8"/>
  <c r="BZ22" i="8"/>
  <c r="BZ20" i="8"/>
  <c r="BZ18" i="8"/>
  <c r="BZ17" i="8"/>
  <c r="BZ16" i="8"/>
  <c r="BZ12" i="8"/>
  <c r="BZ11" i="8"/>
  <c r="BZ9" i="8"/>
  <c r="BZ8" i="8"/>
  <c r="BZ6" i="8"/>
  <c r="BZ5" i="8"/>
  <c r="BY40" i="8"/>
  <c r="BY39" i="8"/>
  <c r="BY38" i="8"/>
  <c r="BY36" i="8"/>
  <c r="BY34" i="8"/>
  <c r="BY32" i="8"/>
  <c r="BY30" i="8"/>
  <c r="BY29" i="8"/>
  <c r="BY28" i="8"/>
  <c r="BY26" i="8"/>
  <c r="BY24" i="8"/>
  <c r="BY23" i="8"/>
  <c r="BY22" i="8"/>
  <c r="BY20" i="8"/>
  <c r="BY18" i="8"/>
  <c r="BY17" i="8"/>
  <c r="BY16" i="8"/>
  <c r="BY12" i="8"/>
  <c r="BY11" i="8"/>
  <c r="BY9" i="8"/>
  <c r="BY8" i="8"/>
  <c r="BY6" i="8"/>
  <c r="BY5" i="8"/>
</calcChain>
</file>

<file path=xl/sharedStrings.xml><?xml version="1.0" encoding="utf-8"?>
<sst xmlns="http://schemas.openxmlformats.org/spreadsheetml/2006/main" count="387" uniqueCount="158">
  <si>
    <t>Hamburg (KS)</t>
  </si>
  <si>
    <t>Düsseldorf (KS)</t>
  </si>
  <si>
    <t>Darmstadt (KS)</t>
  </si>
  <si>
    <t>Wiesbaden (KS)</t>
  </si>
  <si>
    <t>Stuttgart (KS)</t>
  </si>
  <si>
    <t>Heidelberg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</si>
  <si>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</si>
  <si>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</si>
  <si>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</si>
  <si>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</si>
  <si>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</si>
  <si>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</si>
  <si>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</si>
  <si>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</si>
  <si>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</si>
  <si>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</si>
  <si>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</si>
  <si>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</si>
  <si>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</si>
  <si>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</si>
  <si>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</si>
  <si>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</si>
  <si>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</si>
  <si>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</si>
  <si>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</si>
  <si>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</si>
  <si>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</si>
  <si>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</si>
  <si>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</si>
  <si>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</si>
  <si>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</si>
  <si>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</si>
  <si>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</si>
  <si>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</si>
  <si>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</si>
  <si>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</si>
  <si>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</si>
  <si>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</si>
  <si>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</si>
  <si>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</si>
  <si>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</si>
  <si>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</si>
  <si>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</si>
  <si>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</si>
  <si>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</si>
  <si>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</si>
  <si>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</si>
  <si>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</si>
  <si>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</si>
  <si>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</si>
  <si>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</si>
  <si>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</si>
  <si>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</si>
  <si>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</si>
  <si>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</si>
  <si>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</si>
  <si>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</si>
  <si>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</si>
  <si>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</si>
  <si>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</si>
  <si>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</si>
  <si>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</si>
  <si>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</si>
  <si>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</si>
  <si>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</si>
  <si>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</si>
  <si>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</si>
  <si>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</si>
  <si>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</si>
  <si>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</si>
  <si>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</si>
  <si>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</si>
  <si>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</si>
  <si>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</si>
  <si>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</si>
  <si>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</si>
  <si>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</si>
  <si>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</si>
  <si>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</si>
  <si>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</si>
  <si>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</si>
  <si>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</si>
  <si>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</si>
  <si>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</si>
  <si>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</si>
  <si>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</si>
  <si>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</si>
  <si>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</si>
  <si>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</si>
  <si>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</si>
  <si>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</si>
  <si>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</si>
  <si>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</si>
  <si>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</si>
  <si>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</si>
  <si>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</si>
  <si>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</si>
  <si>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</si>
  <si>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</si>
  <si>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</si>
  <si>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</si>
  <si>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</si>
  <si>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</si>
  <si>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</si>
  <si>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</si>
  <si>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</si>
  <si>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</si>
  <si>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</si>
  <si>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</si>
  <si>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</si>
  <si>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</si>
  <si>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</si>
  <si>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</si>
  <si>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</si>
  <si>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</si>
  <si>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</si>
  <si>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</si>
  <si>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</si>
  <si>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</si>
  <si>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</si>
  <si>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</si>
  <si>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</si>
  <si>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</si>
  <si>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</si>
  <si>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</si>
  <si>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</si>
  <si>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</si>
  <si>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</si>
  <si>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</si>
  <si>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</si>
  <si>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</si>
  <si>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</si>
  <si>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</si>
  <si>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Garmisch-Partenkirchen (LK)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</si>
  <si>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</si>
  <si>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</si>
  <si>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</si>
  <si>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</si>
  <si>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</si>
  <si>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</si>
  <si>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</si>
  <si>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</si>
  <si>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Kempten (KS)</t>
  </si>
  <si>
    <t>Freising (LK)</t>
  </si>
  <si>
    <t>Landshut (KS)</t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</si>
  <si>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</si>
  <si>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</si>
  <si>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</si>
  <si>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</si>
  <si>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</si>
  <si>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</si>
  <si>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</si>
  <si>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</si>
  <si>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Nordfriesland (LK)</t>
  </si>
  <si>
    <t>Rosenheim (KS)</t>
  </si>
  <si>
    <t>Erlangen (KS)</t>
  </si>
  <si>
    <t>Heilbronn (KS)</t>
  </si>
  <si>
    <t>2.Q'21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</si>
</sst>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4069.4901291509555</c:v>
                </c:pt>
                <c:pt idx="8">
                  <c:v>3916.2148869436323</c:v>
                </c:pt>
                <c:pt idx="9">
                  <c:v>3816.9319918769652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4069.4901291509555</c:v>
                </c:pt>
                <c:pt idx="8">
                  <c:v>3916.2148869436323</c:v>
                </c:pt>
                <c:pt idx="9">
                  <c:v>3816.9319918769652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4069.4901291509555</c:v>
                </c:pt>
                <c:pt idx="8">
                  <c:v>3916.2148869436323</c:v>
                </c:pt>
                <c:pt idx="9">
                  <c:v>3816.9319918769652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5672.1402508149959</c:v>
                </c:pt>
                <c:pt idx="8">
                  <c:v>5375.3630502270553</c:v>
                </c:pt>
                <c:pt idx="9">
                  <c:v>5800.914183241608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5672.1402508149959</c:v>
                </c:pt>
                <c:pt idx="8">
                  <c:v>5375.3630502270553</c:v>
                </c:pt>
                <c:pt idx="9">
                  <c:v>5800.914183241608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5672.1402508149959</c:v>
                </c:pt>
                <c:pt idx="8">
                  <c:v>5375.3630502270553</c:v>
                </c:pt>
                <c:pt idx="9">
                  <c:v>5800.914183241608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9479.7909960634606</c:v>
                </c:pt>
                <c:pt idx="1">
                  <c:v>7234.5308876568797</c:v>
                </c:pt>
                <c:pt idx="2">
                  <c:v>6985.4141624888398</c:v>
                </c:pt>
                <c:pt idx="3">
                  <c:v>6249.6802996934803</c:v>
                </c:pt>
                <c:pt idx="4">
                  <c:v>6194.8465118761596</c:v>
                </c:pt>
                <c:pt idx="5">
                  <c:v>6150.7633034159498</c:v>
                </c:pt>
                <c:pt idx="6">
                  <c:v>5929.0752805561297</c:v>
                </c:pt>
                <c:pt idx="7">
                  <c:v>5706.7252868035703</c:v>
                </c:pt>
                <c:pt idx="8">
                  <c:v>5542.4528948329998</c:v>
                </c:pt>
                <c:pt idx="9">
                  <c:v>5838.9153845987303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9569.2720999134308</c:v>
                </c:pt>
                <c:pt idx="1">
                  <c:v>7279.8308979249496</c:v>
                </c:pt>
                <c:pt idx="2">
                  <c:v>7157.8224079144802</c:v>
                </c:pt>
                <c:pt idx="3">
                  <c:v>6443.9247987738099</c:v>
                </c:pt>
                <c:pt idx="4">
                  <c:v>6324.4071664017101</c:v>
                </c:pt>
                <c:pt idx="5">
                  <c:v>6505.57611792031</c:v>
                </c:pt>
                <c:pt idx="6">
                  <c:v>6055.9153768322303</c:v>
                </c:pt>
                <c:pt idx="7">
                  <c:v>5850.0430752448701</c:v>
                </c:pt>
                <c:pt idx="8">
                  <c:v>5765.2194829939999</c:v>
                </c:pt>
                <c:pt idx="9">
                  <c:v>5902.9980454090901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9870.6788284038794</c:v>
                </c:pt>
                <c:pt idx="1">
                  <c:v>7584.6629275453997</c:v>
                </c:pt>
                <c:pt idx="2">
                  <c:v>7357.0967658493601</c:v>
                </c:pt>
                <c:pt idx="3">
                  <c:v>6740.8087566035001</c:v>
                </c:pt>
                <c:pt idx="4">
                  <c:v>6603.7422919242599</c:v>
                </c:pt>
                <c:pt idx="5">
                  <c:v>6596.6467714407199</c:v>
                </c:pt>
                <c:pt idx="6">
                  <c:v>6239.2318234875202</c:v>
                </c:pt>
                <c:pt idx="7">
                  <c:v>5913.0813596382804</c:v>
                </c:pt>
                <c:pt idx="8">
                  <c:v>5807.93743396021</c:v>
                </c:pt>
                <c:pt idx="9">
                  <c:v>6055.8414787042902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Erlangen (KS)</c:v>
                </c:pt>
                <c:pt idx="8">
                  <c:v>Landshut (KS)</c:v>
                </c:pt>
                <c:pt idx="9">
                  <c:v>Augsburg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10429.3857030535</c:v>
                </c:pt>
                <c:pt idx="1">
                  <c:v>7898.0725133381102</c:v>
                </c:pt>
                <c:pt idx="2">
                  <c:v>7711.1696564598597</c:v>
                </c:pt>
                <c:pt idx="3">
                  <c:v>6964.6342522866798</c:v>
                </c:pt>
                <c:pt idx="4">
                  <c:v>6896.8466769460101</c:v>
                </c:pt>
                <c:pt idx="5">
                  <c:v>6812.8690753125002</c:v>
                </c:pt>
                <c:pt idx="6">
                  <c:v>6398.6187293384301</c:v>
                </c:pt>
                <c:pt idx="7">
                  <c:v>6168.7406529783202</c:v>
                </c:pt>
                <c:pt idx="8">
                  <c:v>6110.2784669038301</c:v>
                </c:pt>
                <c:pt idx="9">
                  <c:v>6107.6243295302702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1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ZUSAMMENFASSUNG!$E$38:$BX$38</c:f>
              <c:numCache>
                <c:formatCode>#,##0</c:formatCode>
                <c:ptCount val="7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  <c:pt idx="69">
                  <c:v>189.49972260877527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ZUSAMMENFASSUNG!$E$40:$BX$40</c:f>
              <c:numCache>
                <c:formatCode>#,##0</c:formatCode>
                <c:ptCount val="72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  <c:pt idx="69">
                  <c:v>163.3512814330231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ZUSAMMENFASSUNG!$E$39:$BX$39</c:f>
              <c:numCache>
                <c:formatCode>#,##0</c:formatCode>
                <c:ptCount val="72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  <c:pt idx="69">
                  <c:v>138.24947964371239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ZUSAMMENFASSUNG!$E$17:$BX$17</c:f>
              <c:numCache>
                <c:formatCode>#,##0</c:formatCode>
                <c:ptCount val="7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ZUSAMMENFASSUNG!$E$18:$BX$18</c:f>
              <c:numCache>
                <c:formatCode>#,##0</c:formatCode>
                <c:ptCount val="7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ZUSAMMENFASSUNG!$E$23:$BX$23</c:f>
              <c:numCache>
                <c:formatCode>#,##0</c:formatCode>
                <c:ptCount val="7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  <c:pt idx="69">
                  <c:v>224.34129992073107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ZUSAMMENFASSUNG!$E$24:$BX$24</c:f>
              <c:numCache>
                <c:formatCode>#,##0</c:formatCode>
                <c:ptCount val="7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ZUSAMMENFASSUNG!$E$29:$BX$29</c:f>
              <c:numCache>
                <c:formatCode>#,##0</c:formatCode>
                <c:ptCount val="7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  <c:pt idx="69">
                  <c:v>197.99389370087621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ZUSAMMENFASSUNG!$E$30:$BX$30</c:f>
              <c:numCache>
                <c:formatCode>#,##0</c:formatCode>
                <c:ptCount val="7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11.838324763256566</c:v>
                </c:pt>
                <c:pt idx="6">
                  <c:v>10.722296533265569</c:v>
                </c:pt>
                <c:pt idx="7">
                  <c:v>11.75217190785334</c:v>
                </c:pt>
                <c:pt idx="8">
                  <c:v>11.273372129385438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11.838324763256566</c:v>
                </c:pt>
                <c:pt idx="6">
                  <c:v>10.722296533265569</c:v>
                </c:pt>
                <c:pt idx="7">
                  <c:v>11.75217190785334</c:v>
                </c:pt>
                <c:pt idx="8">
                  <c:v>11.273372129385438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11.838324763256566</c:v>
                </c:pt>
                <c:pt idx="6">
                  <c:v>10.722296533265569</c:v>
                </c:pt>
                <c:pt idx="7">
                  <c:v>11.75217190785334</c:v>
                </c:pt>
                <c:pt idx="8">
                  <c:v>11.273372129385438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13.1196130015687</c:v>
                </c:pt>
                <c:pt idx="6">
                  <c:v>12.444434208348</c:v>
                </c:pt>
                <c:pt idx="7">
                  <c:v>13.118367698546773</c:v>
                </c:pt>
                <c:pt idx="8">
                  <c:v>13.013124809018874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13.1196130015687</c:v>
                </c:pt>
                <c:pt idx="6">
                  <c:v>12.444434208348</c:v>
                </c:pt>
                <c:pt idx="7">
                  <c:v>13.118367698546773</c:v>
                </c:pt>
                <c:pt idx="8">
                  <c:v>13.013124809018874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13.1196130015687</c:v>
                </c:pt>
                <c:pt idx="6">
                  <c:v>12.444434208348</c:v>
                </c:pt>
                <c:pt idx="7">
                  <c:v>13.118367698546773</c:v>
                </c:pt>
                <c:pt idx="8">
                  <c:v>13.013124809018874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18.419759005786901</c:v>
                </c:pt>
                <c:pt idx="1">
                  <c:v>15.381943201119499</c:v>
                </c:pt>
                <c:pt idx="2">
                  <c:v>14.520077009653599</c:v>
                </c:pt>
                <c:pt idx="3">
                  <c:v>13.0633934434422</c:v>
                </c:pt>
                <c:pt idx="4">
                  <c:v>12.9816089710184</c:v>
                </c:pt>
                <c:pt idx="5">
                  <c:v>13.2002229659451</c:v>
                </c:pt>
                <c:pt idx="6">
                  <c:v>12.4616473453276</c:v>
                </c:pt>
                <c:pt idx="7">
                  <c:v>13.095727114191099</c:v>
                </c:pt>
                <c:pt idx="8">
                  <c:v>13.0651156960803</c:v>
                </c:pt>
                <c:pt idx="9">
                  <c:v>12.9423892075091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18.607351755845301</c:v>
                </c:pt>
                <c:pt idx="1">
                  <c:v>15.527028263414801</c:v>
                </c:pt>
                <c:pt idx="2">
                  <c:v>14.6786300587183</c:v>
                </c:pt>
                <c:pt idx="3">
                  <c:v>13.228606491969799</c:v>
                </c:pt>
                <c:pt idx="4">
                  <c:v>13.1115054750952</c:v>
                </c:pt>
                <c:pt idx="5">
                  <c:v>13.379108572121799</c:v>
                </c:pt>
                <c:pt idx="6">
                  <c:v>12.7684243866748</c:v>
                </c:pt>
                <c:pt idx="7">
                  <c:v>13.185387459599401</c:v>
                </c:pt>
                <c:pt idx="8">
                  <c:v>13.079431320366099</c:v>
                </c:pt>
                <c:pt idx="9">
                  <c:v>12.8344297607652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18.4821294681424</c:v>
                </c:pt>
                <c:pt idx="1">
                  <c:v>15.7499306853836</c:v>
                </c:pt>
                <c:pt idx="2">
                  <c:v>14.743547136789401</c:v>
                </c:pt>
                <c:pt idx="3">
                  <c:v>13.6834443065403</c:v>
                </c:pt>
                <c:pt idx="4">
                  <c:v>13.4587087570818</c:v>
                </c:pt>
                <c:pt idx="5">
                  <c:v>13.503606916797599</c:v>
                </c:pt>
                <c:pt idx="6">
                  <c:v>13.006205871788699</c:v>
                </c:pt>
                <c:pt idx="7">
                  <c:v>13.202818094756999</c:v>
                </c:pt>
                <c:pt idx="8">
                  <c:v>13.033042720329901</c:v>
                </c:pt>
                <c:pt idx="9">
                  <c:v>12.9487334941039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18.781442489774101</c:v>
                </c:pt>
                <c:pt idx="1">
                  <c:v>15.846055992981601</c:v>
                </c:pt>
                <c:pt idx="2">
                  <c:v>14.615700190951801</c:v>
                </c:pt>
                <c:pt idx="3">
                  <c:v>14.1420643119567</c:v>
                </c:pt>
                <c:pt idx="4">
                  <c:v>13.690536677262999</c:v>
                </c:pt>
                <c:pt idx="5">
                  <c:v>13.5867401960721</c:v>
                </c:pt>
                <c:pt idx="6">
                  <c:v>13.5467820837847</c:v>
                </c:pt>
                <c:pt idx="7">
                  <c:v>13.527317805458701</c:v>
                </c:pt>
                <c:pt idx="8">
                  <c:v>13.2498061124176</c:v>
                </c:pt>
                <c:pt idx="9">
                  <c:v>13.0147555937607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3778.0685135685781</c:v>
                </c:pt>
                <c:pt idx="4">
                  <c:v>4496.2756647421211</c:v>
                </c:pt>
                <c:pt idx="5">
                  <c:v>4387.9857901767846</c:v>
                </c:pt>
                <c:pt idx="6">
                  <c:v>3358.7022471413015</c:v>
                </c:pt>
                <c:pt idx="7">
                  <c:v>2566.7770510313098</c:v>
                </c:pt>
                <c:pt idx="8">
                  <c:v>3776.2866917080537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3778.0685135685781</c:v>
                </c:pt>
                <c:pt idx="4">
                  <c:v>4496.2756647421211</c:v>
                </c:pt>
                <c:pt idx="5">
                  <c:v>4387.9857901767846</c:v>
                </c:pt>
                <c:pt idx="6">
                  <c:v>3358.7022471413015</c:v>
                </c:pt>
                <c:pt idx="7">
                  <c:v>2566.7770510313098</c:v>
                </c:pt>
                <c:pt idx="8">
                  <c:v>3776.2866917080537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3778.0685135685781</c:v>
                </c:pt>
                <c:pt idx="4">
                  <c:v>4496.2756647421211</c:v>
                </c:pt>
                <c:pt idx="5">
                  <c:v>4387.9857901767846</c:v>
                </c:pt>
                <c:pt idx="6">
                  <c:v>3358.7022471413015</c:v>
                </c:pt>
                <c:pt idx="7">
                  <c:v>2566.7770510313098</c:v>
                </c:pt>
                <c:pt idx="8">
                  <c:v>3776.2866917080537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5548.9339089819332</c:v>
                </c:pt>
                <c:pt idx="4">
                  <c:v>5456.0780597162247</c:v>
                </c:pt>
                <c:pt idx="5">
                  <c:v>6047.0814492387235</c:v>
                </c:pt>
                <c:pt idx="6">
                  <c:v>5753.7345296260555</c:v>
                </c:pt>
                <c:pt idx="7">
                  <c:v>4242.4970702515675</c:v>
                </c:pt>
                <c:pt idx="8">
                  <c:v>5683.4384462682219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5548.9339089819332</c:v>
                </c:pt>
                <c:pt idx="4">
                  <c:v>5456.0780597162247</c:v>
                </c:pt>
                <c:pt idx="5">
                  <c:v>6047.0814492387235</c:v>
                </c:pt>
                <c:pt idx="6">
                  <c:v>5753.7345296260555</c:v>
                </c:pt>
                <c:pt idx="7">
                  <c:v>4242.4970702515675</c:v>
                </c:pt>
                <c:pt idx="8">
                  <c:v>5683.4384462682219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5548.9339089819332</c:v>
                </c:pt>
                <c:pt idx="4">
                  <c:v>5456.0780597162247</c:v>
                </c:pt>
                <c:pt idx="5">
                  <c:v>6047.0814492387235</c:v>
                </c:pt>
                <c:pt idx="6">
                  <c:v>5753.7345296260555</c:v>
                </c:pt>
                <c:pt idx="7">
                  <c:v>4242.4970702515675</c:v>
                </c:pt>
                <c:pt idx="8">
                  <c:v>5683.4384462682219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9576.2860615056306</c:v>
                </c:pt>
                <c:pt idx="1">
                  <c:v>7323.6621936115698</c:v>
                </c:pt>
                <c:pt idx="2">
                  <c:v>7079.0975697311897</c:v>
                </c:pt>
                <c:pt idx="3">
                  <c:v>5540.09803249573</c:v>
                </c:pt>
                <c:pt idx="4">
                  <c:v>5397.8337773666499</c:v>
                </c:pt>
                <c:pt idx="5">
                  <c:v>6151.9666692643204</c:v>
                </c:pt>
                <c:pt idx="6">
                  <c:v>6005.8372408413397</c:v>
                </c:pt>
                <c:pt idx="7">
                  <c:v>4347.9414642948996</c:v>
                </c:pt>
                <c:pt idx="8">
                  <c:v>5980.2206082250796</c:v>
                </c:pt>
                <c:pt idx="9">
                  <c:v>5577.6302782373205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9744.8989032516693</c:v>
                </c:pt>
                <c:pt idx="1">
                  <c:v>7476.6796725868198</c:v>
                </c:pt>
                <c:pt idx="2">
                  <c:v>7454.3594115014403</c:v>
                </c:pt>
                <c:pt idx="3">
                  <c:v>5793.5520625400804</c:v>
                </c:pt>
                <c:pt idx="4">
                  <c:v>5177.8298795151404</c:v>
                </c:pt>
                <c:pt idx="5">
                  <c:v>6429.4912191221501</c:v>
                </c:pt>
                <c:pt idx="6">
                  <c:v>6133.9664032289802</c:v>
                </c:pt>
                <c:pt idx="7">
                  <c:v>4950.6523256168703</c:v>
                </c:pt>
                <c:pt idx="8">
                  <c:v>6192.2868764568002</c:v>
                </c:pt>
                <c:pt idx="9">
                  <c:v>5207.6977015849998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9566.0623872740998</c:v>
                </c:pt>
                <c:pt idx="1">
                  <c:v>7685.3232969724604</c:v>
                </c:pt>
                <c:pt idx="2">
                  <c:v>7230.0038762567101</c:v>
                </c:pt>
                <c:pt idx="3">
                  <c:v>6179.3167271858201</c:v>
                </c:pt>
                <c:pt idx="4">
                  <c:v>5848.84753800615</c:v>
                </c:pt>
                <c:pt idx="5">
                  <c:v>6661.9239689961596</c:v>
                </c:pt>
                <c:pt idx="6">
                  <c:v>6285.3405719095499</c:v>
                </c:pt>
                <c:pt idx="7">
                  <c:v>5348.2712813309199</c:v>
                </c:pt>
                <c:pt idx="8">
                  <c:v>6270.3418566637101</c:v>
                </c:pt>
                <c:pt idx="9">
                  <c:v>6066.9678223465253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Rosenheim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Heilbronn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9375.8437059965509</c:v>
                </c:pt>
                <c:pt idx="1">
                  <c:v>7587.2327773336601</c:v>
                </c:pt>
                <c:pt idx="2">
                  <c:v>7218.0078375379098</c:v>
                </c:pt>
                <c:pt idx="3">
                  <c:v>6715.7956840468496</c:v>
                </c:pt>
                <c:pt idx="4">
                  <c:v>6588.0305414630602</c:v>
                </c:pt>
                <c:pt idx="5">
                  <c:v>6553.40160691645</c:v>
                </c:pt>
                <c:pt idx="6">
                  <c:v>6402.6850491640698</c:v>
                </c:pt>
                <c:pt idx="7">
                  <c:v>6151.0950683698602</c:v>
                </c:pt>
                <c:pt idx="8">
                  <c:v>5975.2547207003399</c:v>
                </c:pt>
                <c:pt idx="9">
                  <c:v>5955.3739310422197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ZUSAMMENFASSUNG!$E$5:$BX$5</c:f>
              <c:numCache>
                <c:formatCode>#,##0.00</c:formatCode>
                <c:ptCount val="7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ZUSAMMENFASSUNG!$E$6:$BX$6</c:f>
              <c:numCache>
                <c:formatCode>#,##0.00</c:formatCode>
                <c:ptCount val="7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ZUSAMMENFASSUNG!$E$8:$BX$8</c:f>
              <c:numCache>
                <c:formatCode>#,##0</c:formatCode>
                <c:ptCount val="7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  <c:pt idx="69">
                  <c:v>4324.9824171093578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ZUSAMMENFASSUNG!$E$11:$BX$11</c:f>
              <c:numCache>
                <c:formatCode>#,##0</c:formatCode>
                <c:ptCount val="7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  <c:pt idx="69">
                  <c:v>3903.9679822503767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ZUSAMMENFASSUNG!$E$12:$BX$12</c:f>
              <c:numCache>
                <c:formatCode>#,##0</c:formatCode>
                <c:ptCount val="7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  <c:pt idx="69">
                  <c:v>3432.195076865195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ZUSAMMENFASSUNG!$E$9:$BX$9</c:f>
              <c:numCache>
                <c:formatCode>#,##0</c:formatCode>
                <c:ptCount val="7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  <c:pt idx="69">
                  <c:v>3177.5522482445931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ZUSAMMENFASSUNG!$E$36:$BX$36</c:f>
              <c:numCache>
                <c:formatCode>#,##0</c:formatCode>
                <c:ptCount val="7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  <c:pt idx="69">
                  <c:v>172.94722309258364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ZUSAMMENFASSUNG!$E$34:$BX$34</c:f>
              <c:numCache>
                <c:formatCode>#,##0</c:formatCode>
                <c:ptCount val="7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  <c:pt idx="69">
                  <c:v>200.88024889162318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ZUSAMMENFASSUNG!$E$26:$BX$26</c:f>
              <c:numCache>
                <c:formatCode>#,##0</c:formatCode>
                <c:ptCount val="7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  <c:pt idx="69">
                  <c:v>219.44708191752395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ZUSAMMENFASSUNG!$E$32:$BX$32</c:f>
              <c:numCache>
                <c:formatCode>#,##0</c:formatCode>
                <c:ptCount val="7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  <c:pt idx="69">
                  <c:v>182.31341586572239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105</v>
      </c>
    </row>
    <row r="5" spans="1:17" x14ac:dyDescent="0.2">
      <c r="A5" s="151"/>
      <c r="B5" s="15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1" t="s">
        <v>106</v>
      </c>
      <c r="B6" s="151"/>
      <c r="C6" s="132"/>
    </row>
    <row r="7" spans="1:17" x14ac:dyDescent="0.2">
      <c r="C7" s="132" t="s">
        <v>107</v>
      </c>
      <c r="D7" s="132" t="s">
        <v>108</v>
      </c>
      <c r="E7" s="132" t="s">
        <v>109</v>
      </c>
    </row>
    <row r="8" spans="1:17" x14ac:dyDescent="0.2">
      <c r="C8" s="132"/>
      <c r="D8" s="132" t="s">
        <v>110</v>
      </c>
      <c r="E8" s="132" t="s">
        <v>145</v>
      </c>
    </row>
    <row r="9" spans="1:17" x14ac:dyDescent="0.2">
      <c r="C9" s="132"/>
    </row>
    <row r="10" spans="1:17" ht="69.95" customHeight="1" x14ac:dyDescent="0.2">
      <c r="C10" s="133" t="s">
        <v>111</v>
      </c>
      <c r="D10" s="152" t="s">
        <v>146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112</v>
      </c>
    </row>
    <row r="14" spans="1:17" ht="15" x14ac:dyDescent="0.25">
      <c r="C14" s="129" t="s">
        <v>140</v>
      </c>
    </row>
    <row r="15" spans="1:17" x14ac:dyDescent="0.2">
      <c r="C15" s="37" t="s">
        <v>141</v>
      </c>
    </row>
    <row r="16" spans="1:17" x14ac:dyDescent="0.2">
      <c r="C16" s="129" t="s">
        <v>113</v>
      </c>
    </row>
    <row r="18" spans="3:17" x14ac:dyDescent="0.2">
      <c r="C18" s="136" t="s">
        <v>15</v>
      </c>
    </row>
    <row r="19" spans="3:17" x14ac:dyDescent="0.2">
      <c r="C19" s="129" t="s">
        <v>17</v>
      </c>
    </row>
    <row r="20" spans="3:17" x14ac:dyDescent="0.2">
      <c r="C20" s="129" t="s">
        <v>16</v>
      </c>
    </row>
    <row r="21" spans="3:17" x14ac:dyDescent="0.2">
      <c r="C21" s="136"/>
    </row>
    <row r="22" spans="3:17" x14ac:dyDescent="0.2">
      <c r="C22" s="136" t="s">
        <v>38</v>
      </c>
    </row>
    <row r="23" spans="3:17" x14ac:dyDescent="0.2">
      <c r="C23" s="129" t="s">
        <v>134</v>
      </c>
    </row>
    <row r="25" spans="3:17" ht="15" x14ac:dyDescent="0.25">
      <c r="C25" s="137" t="s">
        <v>114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115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116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117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118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topLeftCell="A7" zoomScale="85" zoomScaleNormal="85" workbookViewId="0">
      <selection activeCell="B31" sqref="B31:E4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3" t="s">
        <v>22</v>
      </c>
      <c r="C2" s="154"/>
      <c r="D2" s="153" t="s">
        <v>23</v>
      </c>
      <c r="E2" s="154"/>
    </row>
    <row r="3" spans="1:12" s="5" customFormat="1" ht="20.100000000000001" customHeight="1" x14ac:dyDescent="0.35">
      <c r="B3" s="155"/>
      <c r="C3" s="156"/>
      <c r="D3" s="155"/>
      <c r="E3" s="156"/>
      <c r="G3" s="118" t="s">
        <v>42</v>
      </c>
      <c r="H3" s="36"/>
      <c r="I3" s="36"/>
      <c r="J3" s="36"/>
      <c r="K3" s="36"/>
      <c r="L3" s="119" t="s">
        <v>43</v>
      </c>
    </row>
    <row r="4" spans="1:12" s="5" customFormat="1" ht="20.100000000000001" customHeight="1" thickBot="1" x14ac:dyDescent="0.3">
      <c r="B4" s="6" t="s">
        <v>31</v>
      </c>
      <c r="C4" s="7" t="s">
        <v>150</v>
      </c>
      <c r="D4" s="8" t="s">
        <v>31</v>
      </c>
      <c r="E4" s="7" t="s">
        <v>150</v>
      </c>
    </row>
    <row r="5" spans="1:12" ht="20.100000000000001" customHeight="1" thickTop="1" x14ac:dyDescent="0.25">
      <c r="B5" s="9" t="s">
        <v>6</v>
      </c>
      <c r="C5" s="10">
        <v>17.180812895891499</v>
      </c>
      <c r="D5" s="11" t="s">
        <v>6</v>
      </c>
      <c r="E5" s="10">
        <v>18.781442489774101</v>
      </c>
      <c r="J5" s="13"/>
    </row>
    <row r="6" spans="1:12" ht="20.100000000000001" customHeight="1" x14ac:dyDescent="0.25">
      <c r="B6" s="9" t="s">
        <v>12</v>
      </c>
      <c r="C6" s="10">
        <v>14.779670486631201</v>
      </c>
      <c r="D6" s="11" t="s">
        <v>12</v>
      </c>
      <c r="E6" s="10">
        <v>16.562594466859199</v>
      </c>
      <c r="J6" s="13"/>
    </row>
    <row r="7" spans="1:12" ht="20.100000000000001" customHeight="1" x14ac:dyDescent="0.25">
      <c r="B7" s="14" t="s">
        <v>13</v>
      </c>
      <c r="C7" s="15">
        <v>13.9374310008563</v>
      </c>
      <c r="D7" s="16" t="s">
        <v>20</v>
      </c>
      <c r="E7" s="15">
        <v>15.846055992981601</v>
      </c>
      <c r="J7" s="13"/>
    </row>
    <row r="8" spans="1:12" ht="20.100000000000001" customHeight="1" x14ac:dyDescent="0.25">
      <c r="B8" s="14" t="s">
        <v>8</v>
      </c>
      <c r="C8" s="15">
        <v>13.5784627959359</v>
      </c>
      <c r="D8" s="16" t="s">
        <v>13</v>
      </c>
      <c r="E8" s="15">
        <v>15.5105605723181</v>
      </c>
      <c r="J8" s="13"/>
    </row>
    <row r="9" spans="1:12" ht="20.100000000000001" customHeight="1" x14ac:dyDescent="0.25">
      <c r="B9" s="9" t="s">
        <v>20</v>
      </c>
      <c r="C9" s="10">
        <v>13.4673534356497</v>
      </c>
      <c r="D9" s="11" t="s">
        <v>10</v>
      </c>
      <c r="E9" s="10">
        <v>15.0625970610455</v>
      </c>
      <c r="J9" s="13"/>
    </row>
    <row r="10" spans="1:12" ht="20.100000000000001" customHeight="1" x14ac:dyDescent="0.25">
      <c r="B10" s="9" t="s">
        <v>10</v>
      </c>
      <c r="C10" s="10">
        <v>13.3912386564578</v>
      </c>
      <c r="D10" s="11" t="s">
        <v>11</v>
      </c>
      <c r="E10" s="10">
        <v>14.9370348505899</v>
      </c>
      <c r="J10" s="13"/>
    </row>
    <row r="11" spans="1:12" ht="20.100000000000001" customHeight="1" x14ac:dyDescent="0.25">
      <c r="B11" s="14" t="s">
        <v>11</v>
      </c>
      <c r="C11" s="15">
        <v>12.971210663723401</v>
      </c>
      <c r="D11" s="16" t="s">
        <v>8</v>
      </c>
      <c r="E11" s="15">
        <v>14.9203170350779</v>
      </c>
      <c r="J11" s="13"/>
    </row>
    <row r="12" spans="1:12" ht="20.100000000000001" customHeight="1" x14ac:dyDescent="0.25">
      <c r="B12" s="14" t="s">
        <v>4</v>
      </c>
      <c r="C12" s="15">
        <v>12.883575437511301</v>
      </c>
      <c r="D12" s="16" t="s">
        <v>9</v>
      </c>
      <c r="E12" s="15">
        <v>14.748708351429</v>
      </c>
      <c r="J12" s="13"/>
    </row>
    <row r="13" spans="1:12" ht="20.100000000000001" customHeight="1" x14ac:dyDescent="0.25">
      <c r="B13" s="9" t="s">
        <v>9</v>
      </c>
      <c r="C13" s="10">
        <v>12.877904436018101</v>
      </c>
      <c r="D13" s="11" t="s">
        <v>4</v>
      </c>
      <c r="E13" s="10">
        <v>14.615700190951801</v>
      </c>
      <c r="J13" s="13"/>
    </row>
    <row r="14" spans="1:12" ht="20.100000000000001" customHeight="1" thickBot="1" x14ac:dyDescent="0.3">
      <c r="B14" s="17" t="s">
        <v>7</v>
      </c>
      <c r="C14" s="18">
        <v>12.1470736159556</v>
      </c>
      <c r="D14" s="19" t="s">
        <v>104</v>
      </c>
      <c r="E14" s="18">
        <v>14.1420643119567</v>
      </c>
      <c r="J14" s="13"/>
    </row>
    <row r="15" spans="1:12" ht="20.100000000000001" customHeight="1" thickTop="1" x14ac:dyDescent="0.25">
      <c r="B15" s="153" t="s">
        <v>24</v>
      </c>
      <c r="C15" s="154"/>
      <c r="D15" s="153" t="s">
        <v>25</v>
      </c>
      <c r="E15" s="154"/>
      <c r="J15" s="13"/>
    </row>
    <row r="16" spans="1:12" ht="20.100000000000001" customHeight="1" x14ac:dyDescent="0.25">
      <c r="B16" s="155"/>
      <c r="C16" s="156"/>
      <c r="D16" s="155"/>
      <c r="E16" s="156"/>
      <c r="J16" s="13"/>
    </row>
    <row r="17" spans="2:10" ht="20.100000000000001" customHeight="1" thickBot="1" x14ac:dyDescent="0.3">
      <c r="B17" s="6" t="s">
        <v>31</v>
      </c>
      <c r="C17" s="7" t="s">
        <v>150</v>
      </c>
      <c r="D17" s="8" t="s">
        <v>31</v>
      </c>
      <c r="E17" s="7" t="s">
        <v>150</v>
      </c>
      <c r="J17" s="13"/>
    </row>
    <row r="18" spans="2:10" ht="20.100000000000001" customHeight="1" thickTop="1" x14ac:dyDescent="0.25">
      <c r="B18" s="20" t="s">
        <v>6</v>
      </c>
      <c r="C18" s="21">
        <v>8821.5737062532698</v>
      </c>
      <c r="D18" s="22" t="s">
        <v>11</v>
      </c>
      <c r="E18" s="21">
        <v>10469.70461178</v>
      </c>
      <c r="J18" s="23"/>
    </row>
    <row r="19" spans="2:10" ht="20.100000000000001" customHeight="1" x14ac:dyDescent="0.25">
      <c r="B19" s="9" t="s">
        <v>12</v>
      </c>
      <c r="C19" s="24">
        <v>6694.5969403920899</v>
      </c>
      <c r="D19" s="11" t="s">
        <v>6</v>
      </c>
      <c r="E19" s="24">
        <v>10429.3857030535</v>
      </c>
      <c r="J19" s="23"/>
    </row>
    <row r="20" spans="2:10" ht="20.100000000000001" customHeight="1" x14ac:dyDescent="0.25">
      <c r="B20" s="14" t="s">
        <v>13</v>
      </c>
      <c r="C20" s="25">
        <v>6514.7540978897496</v>
      </c>
      <c r="D20" s="16" t="s">
        <v>12</v>
      </c>
      <c r="E20" s="25">
        <v>8695.4566537431292</v>
      </c>
      <c r="J20" s="23"/>
    </row>
    <row r="21" spans="2:10" ht="20.100000000000001" customHeight="1" x14ac:dyDescent="0.25">
      <c r="B21" s="14" t="s">
        <v>9</v>
      </c>
      <c r="C21" s="25">
        <v>6496.12220491466</v>
      </c>
      <c r="D21" s="16" t="s">
        <v>13</v>
      </c>
      <c r="E21" s="25">
        <v>8299.3354794214993</v>
      </c>
      <c r="J21" s="23"/>
    </row>
    <row r="22" spans="2:10" ht="20.100000000000001" customHeight="1" x14ac:dyDescent="0.25">
      <c r="B22" s="9" t="s">
        <v>20</v>
      </c>
      <c r="C22" s="24">
        <v>6464.4331263236299</v>
      </c>
      <c r="D22" s="11" t="s">
        <v>20</v>
      </c>
      <c r="E22" s="24">
        <v>7898.0725133381102</v>
      </c>
      <c r="J22" s="23"/>
    </row>
    <row r="23" spans="2:10" ht="20.100000000000001" customHeight="1" x14ac:dyDescent="0.25">
      <c r="B23" s="9" t="s">
        <v>11</v>
      </c>
      <c r="C23" s="24">
        <v>6437.0573786485402</v>
      </c>
      <c r="D23" s="11" t="s">
        <v>9</v>
      </c>
      <c r="E23" s="24">
        <v>7845.62654061384</v>
      </c>
      <c r="J23" s="23"/>
    </row>
    <row r="24" spans="2:10" ht="20.100000000000001" customHeight="1" x14ac:dyDescent="0.25">
      <c r="B24" s="14" t="s">
        <v>153</v>
      </c>
      <c r="C24" s="25">
        <v>6362.1380336935699</v>
      </c>
      <c r="D24" s="16" t="s">
        <v>133</v>
      </c>
      <c r="E24" s="25">
        <v>7771.7900297456899</v>
      </c>
      <c r="J24" s="23"/>
    </row>
    <row r="25" spans="2:10" ht="20.100000000000001" customHeight="1" x14ac:dyDescent="0.25">
      <c r="B25" s="14" t="s">
        <v>8</v>
      </c>
      <c r="C25" s="25">
        <v>6355.4300130752999</v>
      </c>
      <c r="D25" s="16" t="s">
        <v>4</v>
      </c>
      <c r="E25" s="25">
        <v>7711.1696564598597</v>
      </c>
      <c r="J25" s="23"/>
    </row>
    <row r="26" spans="2:10" ht="20.100000000000001" customHeight="1" x14ac:dyDescent="0.25">
      <c r="B26" s="9" t="s">
        <v>143</v>
      </c>
      <c r="C26" s="24">
        <v>6308.7334074904402</v>
      </c>
      <c r="D26" s="11" t="s">
        <v>10</v>
      </c>
      <c r="E26" s="24">
        <v>7546.5549392891198</v>
      </c>
      <c r="J26" s="23"/>
    </row>
    <row r="27" spans="2:10" ht="20.100000000000001" customHeight="1" thickBot="1" x14ac:dyDescent="0.3">
      <c r="B27" s="17" t="s">
        <v>133</v>
      </c>
      <c r="C27" s="26">
        <v>6038.6879363417902</v>
      </c>
      <c r="D27" s="19" t="s">
        <v>8</v>
      </c>
      <c r="E27" s="26">
        <v>7424.1780013893103</v>
      </c>
      <c r="J27" s="23"/>
    </row>
    <row r="28" spans="2:10" ht="20.100000000000001" customHeight="1" thickTop="1" x14ac:dyDescent="0.25">
      <c r="B28" s="153" t="s">
        <v>26</v>
      </c>
      <c r="C28" s="154"/>
      <c r="D28" s="153" t="s">
        <v>30</v>
      </c>
      <c r="E28" s="154"/>
      <c r="J28" s="23"/>
    </row>
    <row r="29" spans="2:10" ht="20.100000000000001" customHeight="1" x14ac:dyDescent="0.25">
      <c r="B29" s="155"/>
      <c r="C29" s="156"/>
      <c r="D29" s="155"/>
      <c r="E29" s="156"/>
      <c r="J29" s="23"/>
    </row>
    <row r="30" spans="2:10" ht="20.100000000000001" customHeight="1" thickBot="1" x14ac:dyDescent="0.3">
      <c r="B30" s="6" t="s">
        <v>31</v>
      </c>
      <c r="C30" s="7" t="s">
        <v>150</v>
      </c>
      <c r="D30" s="8" t="s">
        <v>31</v>
      </c>
      <c r="E30" s="7" t="s">
        <v>150</v>
      </c>
      <c r="J30" s="23"/>
    </row>
    <row r="31" spans="2:10" ht="20.100000000000001" customHeight="1" thickTop="1" x14ac:dyDescent="0.25">
      <c r="B31" s="20" t="s">
        <v>6</v>
      </c>
      <c r="C31" s="21">
        <v>9756.5902661681794</v>
      </c>
      <c r="D31" s="22" t="s">
        <v>12</v>
      </c>
      <c r="E31" s="21">
        <v>10982.8336547171</v>
      </c>
      <c r="J31" s="23"/>
    </row>
    <row r="32" spans="2:10" ht="20.100000000000001" customHeight="1" x14ac:dyDescent="0.25">
      <c r="B32" s="9" t="s">
        <v>12</v>
      </c>
      <c r="C32" s="24">
        <v>9717.5131423442508</v>
      </c>
      <c r="D32" s="11" t="s">
        <v>13</v>
      </c>
      <c r="E32" s="24">
        <v>10601.900738742899</v>
      </c>
      <c r="J32" s="23"/>
    </row>
    <row r="33" spans="2:10" ht="20.100000000000001" customHeight="1" x14ac:dyDescent="0.25">
      <c r="B33" s="14" t="s">
        <v>11</v>
      </c>
      <c r="C33" s="25">
        <v>9587.2425462414503</v>
      </c>
      <c r="D33" s="16" t="s">
        <v>11</v>
      </c>
      <c r="E33" s="25">
        <v>10311.1984372139</v>
      </c>
      <c r="J33" s="23"/>
    </row>
    <row r="34" spans="2:10" ht="20.100000000000001" customHeight="1" x14ac:dyDescent="0.25">
      <c r="B34" s="14" t="s">
        <v>13</v>
      </c>
      <c r="C34" s="25">
        <v>9182.8345309799806</v>
      </c>
      <c r="D34" s="16" t="s">
        <v>6</v>
      </c>
      <c r="E34" s="25">
        <v>9375.8437059965509</v>
      </c>
      <c r="J34" s="23"/>
    </row>
    <row r="35" spans="2:10" ht="20.100000000000001" customHeight="1" x14ac:dyDescent="0.25">
      <c r="B35" s="9" t="s">
        <v>9</v>
      </c>
      <c r="C35" s="24">
        <v>7642.2768697022002</v>
      </c>
      <c r="D35" s="11" t="s">
        <v>9</v>
      </c>
      <c r="E35" s="24">
        <v>8319.0330567634192</v>
      </c>
      <c r="J35" s="23"/>
    </row>
    <row r="36" spans="2:10" ht="20.100000000000001" customHeight="1" x14ac:dyDescent="0.25">
      <c r="B36" s="9" t="s">
        <v>10</v>
      </c>
      <c r="C36" s="24">
        <v>7487.4438251270103</v>
      </c>
      <c r="D36" s="11" t="s">
        <v>10</v>
      </c>
      <c r="E36" s="24">
        <v>8150.2015174441703</v>
      </c>
      <c r="J36" s="23"/>
    </row>
    <row r="37" spans="2:10" ht="20.100000000000001" customHeight="1" x14ac:dyDescent="0.25">
      <c r="B37" s="14" t="s">
        <v>7</v>
      </c>
      <c r="C37" s="25">
        <v>7044.5012735843402</v>
      </c>
      <c r="D37" s="16" t="s">
        <v>7</v>
      </c>
      <c r="E37" s="25">
        <v>7770.3117079297399</v>
      </c>
      <c r="J37" s="23"/>
    </row>
    <row r="38" spans="2:10" ht="20.100000000000001" customHeight="1" x14ac:dyDescent="0.25">
      <c r="B38" s="14" t="s">
        <v>4</v>
      </c>
      <c r="C38" s="25">
        <v>6620.10769342599</v>
      </c>
      <c r="D38" s="16" t="s">
        <v>2</v>
      </c>
      <c r="E38" s="25">
        <v>7587.2327773336601</v>
      </c>
      <c r="J38" s="23"/>
    </row>
    <row r="39" spans="2:10" ht="20.100000000000001" customHeight="1" x14ac:dyDescent="0.25">
      <c r="B39" s="9" t="s">
        <v>154</v>
      </c>
      <c r="C39" s="24">
        <v>6459.08184047759</v>
      </c>
      <c r="D39" s="11" t="s">
        <v>133</v>
      </c>
      <c r="E39" s="24">
        <v>7497.9379475217302</v>
      </c>
      <c r="J39" s="23"/>
    </row>
    <row r="40" spans="2:10" ht="20.100000000000001" customHeight="1" thickBot="1" x14ac:dyDescent="0.3">
      <c r="B40" s="17" t="s">
        <v>133</v>
      </c>
      <c r="C40" s="26">
        <v>6327.10070518474</v>
      </c>
      <c r="D40" s="19" t="s">
        <v>4</v>
      </c>
      <c r="E40" s="26">
        <v>7218.0078375379098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21</v>
      </c>
      <c r="C42" s="29"/>
      <c r="D42" s="29"/>
      <c r="E42" s="32"/>
      <c r="J42" s="23"/>
    </row>
    <row r="43" spans="2:10" ht="20.100000000000001" customHeight="1" x14ac:dyDescent="0.25">
      <c r="B43" s="11" t="s">
        <v>29</v>
      </c>
      <c r="C43" s="29"/>
      <c r="D43" s="29"/>
      <c r="E43" s="32"/>
      <c r="J43" s="23"/>
    </row>
    <row r="44" spans="2:10" ht="20.100000000000001" customHeight="1" x14ac:dyDescent="0.25">
      <c r="B44" s="11" t="s">
        <v>27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28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139</v>
      </c>
      <c r="M2" s="40" t="s">
        <v>138</v>
      </c>
      <c r="N2" s="40" t="s">
        <v>147</v>
      </c>
      <c r="O2" s="40" t="s">
        <v>150</v>
      </c>
    </row>
    <row r="3" spans="2:15" ht="15" customHeight="1" x14ac:dyDescent="0.2">
      <c r="B3" s="45">
        <v>1</v>
      </c>
      <c r="C3" s="45" t="s">
        <v>6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9479.7909960634606</v>
      </c>
      <c r="M3" s="41">
        <v>9569.2720999134308</v>
      </c>
      <c r="N3" s="41">
        <v>9870.6788284038794</v>
      </c>
      <c r="O3" s="41">
        <v>10429.3857030535</v>
      </c>
    </row>
    <row r="4" spans="2:15" ht="15" customHeight="1" x14ac:dyDescent="0.2">
      <c r="B4" s="45">
        <v>2</v>
      </c>
      <c r="C4" s="45" t="s">
        <v>120</v>
      </c>
      <c r="D4" s="41">
        <v>4116.6143132942252</v>
      </c>
      <c r="E4" s="41">
        <v>4116.6143132942252</v>
      </c>
      <c r="F4" s="41">
        <v>4116.6143132942252</v>
      </c>
      <c r="G4" s="44">
        <v>4116.6143132942252</v>
      </c>
      <c r="H4" s="41">
        <v>7151.2587495778316</v>
      </c>
      <c r="I4" s="41">
        <v>7151.2587495778316</v>
      </c>
      <c r="J4" s="41">
        <v>7151.2587495778316</v>
      </c>
      <c r="K4" s="44">
        <v>7151.2587495778316</v>
      </c>
      <c r="L4" s="41">
        <v>7234.5308876568797</v>
      </c>
      <c r="M4" s="41">
        <v>7279.8308979249496</v>
      </c>
      <c r="N4" s="41">
        <v>7584.6629275453997</v>
      </c>
      <c r="O4" s="41">
        <v>7898.0725133381102</v>
      </c>
    </row>
    <row r="5" spans="2:15" ht="15" customHeight="1" x14ac:dyDescent="0.2">
      <c r="B5" s="45">
        <v>3</v>
      </c>
      <c r="C5" s="45" t="s">
        <v>4</v>
      </c>
      <c r="D5" s="41">
        <v>4895.4939184382001</v>
      </c>
      <c r="E5" s="41">
        <v>4895.4939184382001</v>
      </c>
      <c r="F5" s="41">
        <v>4895.4939184382001</v>
      </c>
      <c r="G5" s="44">
        <v>4895.4939184382001</v>
      </c>
      <c r="H5" s="41">
        <v>6893.2605353101426</v>
      </c>
      <c r="I5" s="41">
        <v>6893.2605353101426</v>
      </c>
      <c r="J5" s="41">
        <v>6893.2605353101426</v>
      </c>
      <c r="K5" s="44">
        <v>6893.2605353101426</v>
      </c>
      <c r="L5" s="41">
        <v>6985.4141624888398</v>
      </c>
      <c r="M5" s="41">
        <v>7157.8224079144802</v>
      </c>
      <c r="N5" s="41">
        <v>7357.0967658493601</v>
      </c>
      <c r="O5" s="41">
        <v>7711.1696564598597</v>
      </c>
    </row>
    <row r="6" spans="2:15" ht="15" customHeight="1" x14ac:dyDescent="0.2">
      <c r="B6" s="45">
        <v>4</v>
      </c>
      <c r="C6" s="45" t="s">
        <v>1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6249.6802996934803</v>
      </c>
      <c r="M6" s="41">
        <v>6443.9247987738099</v>
      </c>
      <c r="N6" s="41">
        <v>6740.8087566035001</v>
      </c>
      <c r="O6" s="41">
        <v>6964.6342522866798</v>
      </c>
    </row>
    <row r="7" spans="2:15" ht="15" customHeight="1" x14ac:dyDescent="0.2">
      <c r="B7" s="45">
        <v>5</v>
      </c>
      <c r="C7" s="45" t="s">
        <v>0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6194.8465118761596</v>
      </c>
      <c r="M7" s="41">
        <v>6324.4071664017101</v>
      </c>
      <c r="N7" s="41">
        <v>6603.7422919242599</v>
      </c>
      <c r="O7" s="41">
        <v>6896.8466769460101</v>
      </c>
    </row>
    <row r="8" spans="2:15" ht="15" customHeight="1" x14ac:dyDescent="0.2">
      <c r="B8" s="45">
        <v>6</v>
      </c>
      <c r="C8" s="45" t="s">
        <v>19</v>
      </c>
      <c r="D8" s="41">
        <v>5096.8868685084253</v>
      </c>
      <c r="E8" s="41">
        <v>5096.8868685084253</v>
      </c>
      <c r="F8" s="41">
        <v>5096.8868685084253</v>
      </c>
      <c r="G8" s="44">
        <v>5096.8868685084253</v>
      </c>
      <c r="H8" s="41">
        <v>6078.6621701985332</v>
      </c>
      <c r="I8" s="41">
        <v>6078.6621701985332</v>
      </c>
      <c r="J8" s="41">
        <v>6078.6621701985332</v>
      </c>
      <c r="K8" s="44">
        <v>6078.6621701985332</v>
      </c>
      <c r="L8" s="41">
        <v>6150.7633034159498</v>
      </c>
      <c r="M8" s="41">
        <v>6505.57611792031</v>
      </c>
      <c r="N8" s="41">
        <v>6596.6467714407199</v>
      </c>
      <c r="O8" s="41">
        <v>6812.8690753125002</v>
      </c>
    </row>
    <row r="9" spans="2:15" ht="15" customHeight="1" x14ac:dyDescent="0.2">
      <c r="B9" s="45">
        <v>7</v>
      </c>
      <c r="C9" s="45" t="s">
        <v>104</v>
      </c>
      <c r="D9" s="41">
        <v>3797.8095909776175</v>
      </c>
      <c r="E9" s="41">
        <v>3797.8095909776175</v>
      </c>
      <c r="F9" s="41">
        <v>3797.8095909776175</v>
      </c>
      <c r="G9" s="44">
        <v>3797.8095909776175</v>
      </c>
      <c r="H9" s="41">
        <v>5912.8533693494046</v>
      </c>
      <c r="I9" s="41">
        <v>5912.8533693494046</v>
      </c>
      <c r="J9" s="41">
        <v>5912.8533693494046</v>
      </c>
      <c r="K9" s="44">
        <v>5912.8533693494046</v>
      </c>
      <c r="L9" s="41">
        <v>5929.0752805561297</v>
      </c>
      <c r="M9" s="41">
        <v>6055.9153768322303</v>
      </c>
      <c r="N9" s="41">
        <v>6239.2318234875202</v>
      </c>
      <c r="O9" s="41">
        <v>6398.6187293384301</v>
      </c>
    </row>
    <row r="10" spans="2:15" ht="15" customHeight="1" x14ac:dyDescent="0.2">
      <c r="B10" s="45">
        <v>8</v>
      </c>
      <c r="C10" s="45" t="s">
        <v>155</v>
      </c>
      <c r="D10" s="41">
        <v>4069.4901291509555</v>
      </c>
      <c r="E10" s="41">
        <v>4069.4901291509555</v>
      </c>
      <c r="F10" s="41">
        <v>4069.4901291509555</v>
      </c>
      <c r="G10" s="44">
        <v>4069.4901291509555</v>
      </c>
      <c r="H10" s="41">
        <v>5672.1402508149959</v>
      </c>
      <c r="I10" s="41">
        <v>5672.1402508149959</v>
      </c>
      <c r="J10" s="41">
        <v>5672.1402508149959</v>
      </c>
      <c r="K10" s="44">
        <v>5672.1402508149959</v>
      </c>
      <c r="L10" s="41">
        <v>5706.7252868035703</v>
      </c>
      <c r="M10" s="41">
        <v>5850.0430752448701</v>
      </c>
      <c r="N10" s="41">
        <v>5913.0813596382804</v>
      </c>
      <c r="O10" s="41">
        <v>6168.7406529783202</v>
      </c>
    </row>
    <row r="11" spans="2:15" ht="15" customHeight="1" x14ac:dyDescent="0.2">
      <c r="B11" s="45">
        <v>9</v>
      </c>
      <c r="C11" s="45" t="s">
        <v>144</v>
      </c>
      <c r="D11" s="41">
        <v>3916.2148869436323</v>
      </c>
      <c r="E11" s="41">
        <v>3916.2148869436323</v>
      </c>
      <c r="F11" s="41">
        <v>3916.2148869436323</v>
      </c>
      <c r="G11" s="44">
        <v>3916.2148869436323</v>
      </c>
      <c r="H11" s="41">
        <v>5375.3630502270553</v>
      </c>
      <c r="I11" s="41">
        <v>5375.3630502270553</v>
      </c>
      <c r="J11" s="41">
        <v>5375.3630502270553</v>
      </c>
      <c r="K11" s="44">
        <v>5375.3630502270553</v>
      </c>
      <c r="L11" s="41">
        <v>5542.4528948329998</v>
      </c>
      <c r="M11" s="41">
        <v>5765.2194829939999</v>
      </c>
      <c r="N11" s="41">
        <v>5807.93743396021</v>
      </c>
      <c r="O11" s="41">
        <v>6110.2784669038301</v>
      </c>
    </row>
    <row r="12" spans="2:15" ht="15" customHeight="1" x14ac:dyDescent="0.2">
      <c r="B12" s="45">
        <v>10</v>
      </c>
      <c r="C12" s="45" t="s">
        <v>136</v>
      </c>
      <c r="D12" s="41">
        <v>3816.9319918769652</v>
      </c>
      <c r="E12" s="41">
        <v>3816.9319918769652</v>
      </c>
      <c r="F12" s="41">
        <v>3816.9319918769652</v>
      </c>
      <c r="G12" s="44">
        <v>3816.9319918769652</v>
      </c>
      <c r="H12" s="41">
        <v>5800.914183241608</v>
      </c>
      <c r="I12" s="41">
        <v>5800.914183241608</v>
      </c>
      <c r="J12" s="41">
        <v>5800.914183241608</v>
      </c>
      <c r="K12" s="44">
        <v>5800.914183241608</v>
      </c>
      <c r="L12" s="41">
        <v>5838.9153845987303</v>
      </c>
      <c r="M12" s="41">
        <v>5902.9980454090901</v>
      </c>
      <c r="N12" s="41">
        <v>6055.8414787042902</v>
      </c>
      <c r="O12" s="41">
        <v>6107.6243295302702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139</v>
      </c>
      <c r="M2" s="40" t="s">
        <v>138</v>
      </c>
      <c r="N2" s="40" t="s">
        <v>147</v>
      </c>
      <c r="O2" s="40" t="s">
        <v>150</v>
      </c>
    </row>
    <row r="3" spans="2:15" ht="15" customHeight="1" x14ac:dyDescent="0.2">
      <c r="B3" s="45">
        <v>1</v>
      </c>
      <c r="C3" s="45" t="s">
        <v>6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18.419759005786901</v>
      </c>
      <c r="M3" s="42">
        <v>18.607351755845301</v>
      </c>
      <c r="N3" s="42">
        <v>18.4821294681424</v>
      </c>
      <c r="O3" s="42">
        <v>18.781442489774101</v>
      </c>
    </row>
    <row r="4" spans="2:15" ht="15" customHeight="1" x14ac:dyDescent="0.2">
      <c r="B4" s="45">
        <v>2</v>
      </c>
      <c r="C4" s="45" t="s">
        <v>120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15.381943201119499</v>
      </c>
      <c r="M4" s="42">
        <v>15.527028263414801</v>
      </c>
      <c r="N4" s="42">
        <v>15.7499306853836</v>
      </c>
      <c r="O4" s="42">
        <v>15.846055992981601</v>
      </c>
    </row>
    <row r="5" spans="2:15" ht="15" customHeight="1" x14ac:dyDescent="0.2">
      <c r="B5" s="45">
        <v>3</v>
      </c>
      <c r="C5" s="45" t="s">
        <v>4</v>
      </c>
      <c r="D5" s="42">
        <v>12.662140346431931</v>
      </c>
      <c r="E5" s="42">
        <v>12.662140346431931</v>
      </c>
      <c r="F5" s="42">
        <v>12.662140346431931</v>
      </c>
      <c r="G5" s="47">
        <v>12.662140346431931</v>
      </c>
      <c r="H5" s="42">
        <v>14.526587294957274</v>
      </c>
      <c r="I5" s="42">
        <v>14.526587294957274</v>
      </c>
      <c r="J5" s="42">
        <v>14.526587294957274</v>
      </c>
      <c r="K5" s="47">
        <v>14.526587294957274</v>
      </c>
      <c r="L5" s="42">
        <v>14.520077009653599</v>
      </c>
      <c r="M5" s="42">
        <v>14.6786300587183</v>
      </c>
      <c r="N5" s="42">
        <v>14.743547136789401</v>
      </c>
      <c r="O5" s="42">
        <v>14.615700190951801</v>
      </c>
    </row>
    <row r="6" spans="2:15" ht="15" customHeight="1" x14ac:dyDescent="0.2">
      <c r="B6" s="45">
        <v>4</v>
      </c>
      <c r="C6" s="45" t="s">
        <v>104</v>
      </c>
      <c r="D6" s="42">
        <v>11.97630892111707</v>
      </c>
      <c r="E6" s="42">
        <v>11.97630892111707</v>
      </c>
      <c r="F6" s="42">
        <v>11.97630892111707</v>
      </c>
      <c r="G6" s="47">
        <v>11.97630892111707</v>
      </c>
      <c r="H6" s="42">
        <v>13.003461816496426</v>
      </c>
      <c r="I6" s="42">
        <v>13.003461816496426</v>
      </c>
      <c r="J6" s="42">
        <v>13.003461816496426</v>
      </c>
      <c r="K6" s="47">
        <v>13.003461816496426</v>
      </c>
      <c r="L6" s="42">
        <v>13.0633934434422</v>
      </c>
      <c r="M6" s="42">
        <v>13.228606491969799</v>
      </c>
      <c r="N6" s="42">
        <v>13.6834443065403</v>
      </c>
      <c r="O6" s="42">
        <v>14.1420643119567</v>
      </c>
    </row>
    <row r="7" spans="2:15" ht="15" customHeight="1" x14ac:dyDescent="0.2">
      <c r="B7" s="45">
        <v>5</v>
      </c>
      <c r="C7" s="45" t="s">
        <v>19</v>
      </c>
      <c r="D7" s="42">
        <v>10.922197413038777</v>
      </c>
      <c r="E7" s="42">
        <v>10.922197413038777</v>
      </c>
      <c r="F7" s="42">
        <v>10.922197413038777</v>
      </c>
      <c r="G7" s="47">
        <v>10.922197413038777</v>
      </c>
      <c r="H7" s="42">
        <v>12.8382133508547</v>
      </c>
      <c r="I7" s="42">
        <v>12.8382133508547</v>
      </c>
      <c r="J7" s="42">
        <v>12.8382133508547</v>
      </c>
      <c r="K7" s="47">
        <v>12.8382133508547</v>
      </c>
      <c r="L7" s="42">
        <v>12.9816089710184</v>
      </c>
      <c r="M7" s="42">
        <v>13.1115054750952</v>
      </c>
      <c r="N7" s="42">
        <v>13.4587087570818</v>
      </c>
      <c r="O7" s="42">
        <v>13.690536677262999</v>
      </c>
    </row>
    <row r="8" spans="2:15" ht="15" customHeight="1" x14ac:dyDescent="0.2">
      <c r="B8" s="45">
        <v>6</v>
      </c>
      <c r="C8" s="45" t="s">
        <v>0</v>
      </c>
      <c r="D8" s="42">
        <v>11.838324763256566</v>
      </c>
      <c r="E8" s="42">
        <v>11.838324763256566</v>
      </c>
      <c r="F8" s="42">
        <v>11.838324763256566</v>
      </c>
      <c r="G8" s="47">
        <v>11.838324763256566</v>
      </c>
      <c r="H8" s="42">
        <v>13.1196130015687</v>
      </c>
      <c r="I8" s="42">
        <v>13.1196130015687</v>
      </c>
      <c r="J8" s="42">
        <v>13.1196130015687</v>
      </c>
      <c r="K8" s="47">
        <v>13.1196130015687</v>
      </c>
      <c r="L8" s="42">
        <v>13.2002229659451</v>
      </c>
      <c r="M8" s="42">
        <v>13.379108572121799</v>
      </c>
      <c r="N8" s="42">
        <v>13.503606916797599</v>
      </c>
      <c r="O8" s="42">
        <v>13.5867401960721</v>
      </c>
    </row>
    <row r="9" spans="2:15" ht="15" customHeight="1" x14ac:dyDescent="0.2">
      <c r="B9" s="45">
        <v>7</v>
      </c>
      <c r="C9" s="45" t="s">
        <v>2</v>
      </c>
      <c r="D9" s="42">
        <v>10.722296533265569</v>
      </c>
      <c r="E9" s="42">
        <v>10.722296533265569</v>
      </c>
      <c r="F9" s="42">
        <v>10.722296533265569</v>
      </c>
      <c r="G9" s="47">
        <v>10.722296533265569</v>
      </c>
      <c r="H9" s="42">
        <v>12.444434208348</v>
      </c>
      <c r="I9" s="42">
        <v>12.444434208348</v>
      </c>
      <c r="J9" s="42">
        <v>12.444434208348</v>
      </c>
      <c r="K9" s="47">
        <v>12.444434208348</v>
      </c>
      <c r="L9" s="42">
        <v>12.4616473453276</v>
      </c>
      <c r="M9" s="42">
        <v>12.7684243866748</v>
      </c>
      <c r="N9" s="42">
        <v>13.006205871788699</v>
      </c>
      <c r="O9" s="42">
        <v>13.5467820837847</v>
      </c>
    </row>
    <row r="10" spans="2:15" ht="15" customHeight="1" x14ac:dyDescent="0.2">
      <c r="B10" s="45">
        <v>8</v>
      </c>
      <c r="C10" s="45" t="s">
        <v>1</v>
      </c>
      <c r="D10" s="42">
        <v>11.75217190785334</v>
      </c>
      <c r="E10" s="42">
        <v>11.75217190785334</v>
      </c>
      <c r="F10" s="42">
        <v>11.75217190785334</v>
      </c>
      <c r="G10" s="47">
        <v>11.75217190785334</v>
      </c>
      <c r="H10" s="42">
        <v>13.118367698546773</v>
      </c>
      <c r="I10" s="42">
        <v>13.118367698546773</v>
      </c>
      <c r="J10" s="42">
        <v>13.118367698546773</v>
      </c>
      <c r="K10" s="47">
        <v>13.118367698546773</v>
      </c>
      <c r="L10" s="42">
        <v>13.095727114191099</v>
      </c>
      <c r="M10" s="42">
        <v>13.185387459599401</v>
      </c>
      <c r="N10" s="42">
        <v>13.202818094756999</v>
      </c>
      <c r="O10" s="42">
        <v>13.527317805458701</v>
      </c>
    </row>
    <row r="11" spans="2:15" ht="15" customHeight="1" x14ac:dyDescent="0.2">
      <c r="B11" s="45">
        <v>9</v>
      </c>
      <c r="C11" s="45" t="s">
        <v>119</v>
      </c>
      <c r="D11" s="42">
        <v>11.273372129385438</v>
      </c>
      <c r="E11" s="42">
        <v>11.273372129385438</v>
      </c>
      <c r="F11" s="42">
        <v>11.273372129385438</v>
      </c>
      <c r="G11" s="47">
        <v>11.273372129385438</v>
      </c>
      <c r="H11" s="42">
        <v>13.013124809018874</v>
      </c>
      <c r="I11" s="42">
        <v>13.013124809018874</v>
      </c>
      <c r="J11" s="42">
        <v>13.013124809018874</v>
      </c>
      <c r="K11" s="47">
        <v>13.013124809018874</v>
      </c>
      <c r="L11" s="42">
        <v>13.0651156960803</v>
      </c>
      <c r="M11" s="42">
        <v>13.079431320366099</v>
      </c>
      <c r="N11" s="42">
        <v>13.033042720329901</v>
      </c>
      <c r="O11" s="42">
        <v>13.2498061124176</v>
      </c>
    </row>
    <row r="12" spans="2:15" ht="15" customHeight="1" x14ac:dyDescent="0.2">
      <c r="B12" s="45">
        <v>10</v>
      </c>
      <c r="C12" s="45" t="s">
        <v>3</v>
      </c>
      <c r="D12" s="42">
        <v>11.553407615295294</v>
      </c>
      <c r="E12" s="42">
        <v>11.553407615295294</v>
      </c>
      <c r="F12" s="42">
        <v>11.553407615295294</v>
      </c>
      <c r="G12" s="47">
        <v>11.553407615295294</v>
      </c>
      <c r="H12" s="42">
        <v>12.8724671982133</v>
      </c>
      <c r="I12" s="42">
        <v>12.8724671982133</v>
      </c>
      <c r="J12" s="42">
        <v>12.8724671982133</v>
      </c>
      <c r="K12" s="47">
        <v>12.8724671982133</v>
      </c>
      <c r="L12" s="42">
        <v>12.9423892075091</v>
      </c>
      <c r="M12" s="42">
        <v>12.8344297607652</v>
      </c>
      <c r="N12" s="42">
        <v>12.9487334941039</v>
      </c>
      <c r="O12" s="42">
        <v>13.0147555937607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139</v>
      </c>
      <c r="M2" s="40" t="s">
        <v>138</v>
      </c>
      <c r="N2" s="40" t="s">
        <v>147</v>
      </c>
      <c r="O2" s="40" t="s">
        <v>150</v>
      </c>
    </row>
    <row r="3" spans="2:15" ht="15" customHeight="1" x14ac:dyDescent="0.2">
      <c r="B3" s="45">
        <v>1</v>
      </c>
      <c r="C3" s="45" t="s">
        <v>6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9576.2860615056306</v>
      </c>
      <c r="M3" s="41">
        <v>9744.8989032516693</v>
      </c>
      <c r="N3" s="41">
        <v>9566.0623872740998</v>
      </c>
      <c r="O3" s="41">
        <v>9375.8437059965509</v>
      </c>
    </row>
    <row r="4" spans="2:15" ht="15" customHeight="1" x14ac:dyDescent="0.2">
      <c r="B4" s="45">
        <v>2</v>
      </c>
      <c r="C4" s="45" t="s">
        <v>2</v>
      </c>
      <c r="D4" s="41">
        <v>4938.3795154945146</v>
      </c>
      <c r="E4" s="41">
        <v>4938.3795154945146</v>
      </c>
      <c r="F4" s="41">
        <v>4938.3795154945146</v>
      </c>
      <c r="G4" s="44">
        <v>4938.3795154945146</v>
      </c>
      <c r="H4" s="41">
        <v>7186.6847872915323</v>
      </c>
      <c r="I4" s="41">
        <v>7186.6847872915323</v>
      </c>
      <c r="J4" s="41">
        <v>7186.6847872915323</v>
      </c>
      <c r="K4" s="44">
        <v>7186.6847872915323</v>
      </c>
      <c r="L4" s="41">
        <v>7323.6621936115698</v>
      </c>
      <c r="M4" s="41">
        <v>7476.6796725868198</v>
      </c>
      <c r="N4" s="41">
        <v>7685.3232969724604</v>
      </c>
      <c r="O4" s="41">
        <v>7587.2327773336601</v>
      </c>
    </row>
    <row r="5" spans="2:15" ht="15" customHeight="1" x14ac:dyDescent="0.2">
      <c r="B5" s="45">
        <v>3</v>
      </c>
      <c r="C5" s="45" t="s">
        <v>4</v>
      </c>
      <c r="D5" s="41">
        <v>4962.0166725931967</v>
      </c>
      <c r="E5" s="41">
        <v>4962.0166725931967</v>
      </c>
      <c r="F5" s="41">
        <v>4962.0166725931967</v>
      </c>
      <c r="G5" s="44">
        <v>4962.0166725931967</v>
      </c>
      <c r="H5" s="41">
        <v>7081.0197223550458</v>
      </c>
      <c r="I5" s="41">
        <v>7081.0197223550458</v>
      </c>
      <c r="J5" s="41">
        <v>7081.0197223550458</v>
      </c>
      <c r="K5" s="44">
        <v>7081.0197223550458</v>
      </c>
      <c r="L5" s="41">
        <v>7079.0975697311897</v>
      </c>
      <c r="M5" s="41">
        <v>7454.3594115014403</v>
      </c>
      <c r="N5" s="41">
        <v>7230.0038762567101</v>
      </c>
      <c r="O5" s="41">
        <v>7218.0078375379098</v>
      </c>
    </row>
    <row r="6" spans="2:15" ht="15" customHeight="1" x14ac:dyDescent="0.2">
      <c r="B6" s="45">
        <v>4</v>
      </c>
      <c r="C6" s="45" t="s">
        <v>144</v>
      </c>
      <c r="D6" s="41">
        <v>3778.0685135685781</v>
      </c>
      <c r="E6" s="41">
        <v>3778.0685135685781</v>
      </c>
      <c r="F6" s="41">
        <v>3778.0685135685781</v>
      </c>
      <c r="G6" s="44">
        <v>3778.0685135685781</v>
      </c>
      <c r="H6" s="41">
        <v>5548.9339089819332</v>
      </c>
      <c r="I6" s="41">
        <v>5548.9339089819332</v>
      </c>
      <c r="J6" s="41">
        <v>5548.9339089819332</v>
      </c>
      <c r="K6" s="44">
        <v>5548.9339089819332</v>
      </c>
      <c r="L6" s="41">
        <v>5540.09803249573</v>
      </c>
      <c r="M6" s="41">
        <v>5793.5520625400804</v>
      </c>
      <c r="N6" s="41">
        <v>6179.3167271858201</v>
      </c>
      <c r="O6" s="41">
        <v>6715.7956840468496</v>
      </c>
    </row>
    <row r="7" spans="2:15" ht="15" customHeight="1" x14ac:dyDescent="0.2">
      <c r="B7" s="45">
        <v>5</v>
      </c>
      <c r="C7" s="45" t="s">
        <v>154</v>
      </c>
      <c r="D7" s="41">
        <v>4496.2756647421211</v>
      </c>
      <c r="E7" s="41">
        <v>4496.2756647421211</v>
      </c>
      <c r="F7" s="41">
        <v>4496.2756647421211</v>
      </c>
      <c r="G7" s="44">
        <v>4496.2756647421211</v>
      </c>
      <c r="H7" s="41">
        <v>5456.0780597162247</v>
      </c>
      <c r="I7" s="41">
        <v>5456.0780597162247</v>
      </c>
      <c r="J7" s="41">
        <v>5456.0780597162247</v>
      </c>
      <c r="K7" s="44">
        <v>5456.0780597162247</v>
      </c>
      <c r="L7" s="41">
        <v>5397.8337773666499</v>
      </c>
      <c r="M7" s="41">
        <v>5177.8298795151404</v>
      </c>
      <c r="N7" s="41">
        <v>5848.84753800615</v>
      </c>
      <c r="O7" s="41">
        <v>6588.0305414630602</v>
      </c>
    </row>
    <row r="8" spans="2:15" ht="15" customHeight="1" x14ac:dyDescent="0.2">
      <c r="B8" s="45">
        <v>6</v>
      </c>
      <c r="C8" s="45" t="s">
        <v>3</v>
      </c>
      <c r="D8" s="41">
        <v>4387.9857901767846</v>
      </c>
      <c r="E8" s="41">
        <v>4387.9857901767846</v>
      </c>
      <c r="F8" s="41">
        <v>4387.9857901767846</v>
      </c>
      <c r="G8" s="44">
        <v>4387.9857901767846</v>
      </c>
      <c r="H8" s="41">
        <v>6047.0814492387235</v>
      </c>
      <c r="I8" s="41">
        <v>6047.0814492387235</v>
      </c>
      <c r="J8" s="41">
        <v>6047.0814492387235</v>
      </c>
      <c r="K8" s="44">
        <v>6047.0814492387235</v>
      </c>
      <c r="L8" s="41">
        <v>6151.9666692643204</v>
      </c>
      <c r="M8" s="41">
        <v>6429.4912191221501</v>
      </c>
      <c r="N8" s="41">
        <v>6661.9239689961596</v>
      </c>
      <c r="O8" s="41">
        <v>6553.40160691645</v>
      </c>
    </row>
    <row r="9" spans="2:15" ht="15" customHeight="1" x14ac:dyDescent="0.2">
      <c r="B9" s="45">
        <v>7</v>
      </c>
      <c r="C9" s="45" t="s">
        <v>142</v>
      </c>
      <c r="D9" s="41">
        <v>3358.7022471413015</v>
      </c>
      <c r="E9" s="41">
        <v>3358.7022471413015</v>
      </c>
      <c r="F9" s="41">
        <v>3358.7022471413015</v>
      </c>
      <c r="G9" s="44">
        <v>3358.7022471413015</v>
      </c>
      <c r="H9" s="41">
        <v>5753.7345296260555</v>
      </c>
      <c r="I9" s="41">
        <v>5753.7345296260555</v>
      </c>
      <c r="J9" s="41">
        <v>5753.7345296260555</v>
      </c>
      <c r="K9" s="44">
        <v>5753.7345296260555</v>
      </c>
      <c r="L9" s="41">
        <v>6005.8372408413397</v>
      </c>
      <c r="M9" s="41">
        <v>6133.9664032289802</v>
      </c>
      <c r="N9" s="41">
        <v>6285.3405719095499</v>
      </c>
      <c r="O9" s="41">
        <v>6402.6850491640698</v>
      </c>
    </row>
    <row r="10" spans="2:15" ht="15" customHeight="1" x14ac:dyDescent="0.2">
      <c r="B10" s="45">
        <v>8</v>
      </c>
      <c r="C10" s="45" t="s">
        <v>156</v>
      </c>
      <c r="D10" s="41">
        <v>2566.7770510313098</v>
      </c>
      <c r="E10" s="41">
        <v>2566.7770510313098</v>
      </c>
      <c r="F10" s="41">
        <v>2566.7770510313098</v>
      </c>
      <c r="G10" s="44">
        <v>2566.7770510313098</v>
      </c>
      <c r="H10" s="41">
        <v>4242.4970702515675</v>
      </c>
      <c r="I10" s="41">
        <v>4242.4970702515675</v>
      </c>
      <c r="J10" s="41">
        <v>4242.4970702515675</v>
      </c>
      <c r="K10" s="44">
        <v>4242.4970702515675</v>
      </c>
      <c r="L10" s="41">
        <v>4347.9414642948996</v>
      </c>
      <c r="M10" s="41">
        <v>4950.6523256168703</v>
      </c>
      <c r="N10" s="41">
        <v>5348.2712813309199</v>
      </c>
      <c r="O10" s="41">
        <v>6151.0950683698602</v>
      </c>
    </row>
    <row r="11" spans="2:15" ht="15" customHeight="1" x14ac:dyDescent="0.2">
      <c r="B11" s="45">
        <v>9</v>
      </c>
      <c r="C11" s="45" t="s">
        <v>19</v>
      </c>
      <c r="D11" s="41">
        <v>3776.2866917080537</v>
      </c>
      <c r="E11" s="41">
        <v>3776.2866917080537</v>
      </c>
      <c r="F11" s="41">
        <v>3776.2866917080537</v>
      </c>
      <c r="G11" s="44">
        <v>3776.2866917080537</v>
      </c>
      <c r="H11" s="41">
        <v>5683.4384462682219</v>
      </c>
      <c r="I11" s="41">
        <v>5683.4384462682219</v>
      </c>
      <c r="J11" s="41">
        <v>5683.4384462682219</v>
      </c>
      <c r="K11" s="44">
        <v>5683.4384462682219</v>
      </c>
      <c r="L11" s="41">
        <v>5980.2206082250796</v>
      </c>
      <c r="M11" s="41">
        <v>6192.2868764568002</v>
      </c>
      <c r="N11" s="41">
        <v>6270.3418566637101</v>
      </c>
      <c r="O11" s="41">
        <v>5975.2547207003399</v>
      </c>
    </row>
    <row r="12" spans="2:15" ht="15" customHeight="1" x14ac:dyDescent="0.2">
      <c r="B12" s="45">
        <v>10</v>
      </c>
      <c r="C12" s="45" t="s">
        <v>5</v>
      </c>
      <c r="D12" s="41">
        <v>5022.0528416362285</v>
      </c>
      <c r="E12" s="41">
        <v>5022.0528416362285</v>
      </c>
      <c r="F12" s="41">
        <v>5022.0528416362285</v>
      </c>
      <c r="G12" s="44">
        <v>5022.0528416362285</v>
      </c>
      <c r="H12" s="41">
        <v>5552.8895024519798</v>
      </c>
      <c r="I12" s="41">
        <v>5552.8895024519798</v>
      </c>
      <c r="J12" s="41">
        <v>5552.8895024519798</v>
      </c>
      <c r="K12" s="44">
        <v>5552.8895024519798</v>
      </c>
      <c r="L12" s="41">
        <v>5577.6302782373205</v>
      </c>
      <c r="M12" s="41">
        <v>5207.6977015849998</v>
      </c>
      <c r="N12" s="41">
        <v>6066.9678223465253</v>
      </c>
      <c r="O12" s="41">
        <v>5955.3739310422197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C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6" width="5.625" style="1" customWidth="1"/>
    <col min="77" max="78" width="9.125" style="1" customWidth="1"/>
    <col min="79" max="16384" width="11.625" style="1"/>
  </cols>
  <sheetData>
    <row r="1" spans="1:81" ht="15" customHeight="1" thickBot="1" x14ac:dyDescent="0.25"/>
    <row r="2" spans="1:81" ht="15" customHeight="1" x14ac:dyDescent="0.2">
      <c r="B2" s="49"/>
      <c r="C2" s="50"/>
      <c r="D2" s="121"/>
      <c r="E2" s="139" t="s">
        <v>54</v>
      </c>
      <c r="F2" s="140" t="s">
        <v>55</v>
      </c>
      <c r="G2" s="140" t="s">
        <v>56</v>
      </c>
      <c r="H2" s="140" t="s">
        <v>57</v>
      </c>
      <c r="I2" s="140" t="s">
        <v>58</v>
      </c>
      <c r="J2" s="140" t="s">
        <v>59</v>
      </c>
      <c r="K2" s="140" t="s">
        <v>60</v>
      </c>
      <c r="L2" s="140" t="s">
        <v>61</v>
      </c>
      <c r="M2" s="140" t="s">
        <v>62</v>
      </c>
      <c r="N2" s="140" t="s">
        <v>63</v>
      </c>
      <c r="O2" s="140" t="s">
        <v>64</v>
      </c>
      <c r="P2" s="140" t="s">
        <v>65</v>
      </c>
      <c r="Q2" s="140" t="s">
        <v>66</v>
      </c>
      <c r="R2" s="140" t="s">
        <v>67</v>
      </c>
      <c r="S2" s="140" t="s">
        <v>68</v>
      </c>
      <c r="T2" s="140" t="s">
        <v>69</v>
      </c>
      <c r="U2" s="140" t="s">
        <v>70</v>
      </c>
      <c r="V2" s="140" t="s">
        <v>71</v>
      </c>
      <c r="W2" s="140" t="s">
        <v>72</v>
      </c>
      <c r="X2" s="140" t="s">
        <v>73</v>
      </c>
      <c r="Y2" s="140" t="s">
        <v>74</v>
      </c>
      <c r="Z2" s="140" t="s">
        <v>75</v>
      </c>
      <c r="AA2" s="140" t="s">
        <v>76</v>
      </c>
      <c r="AB2" s="140" t="s">
        <v>77</v>
      </c>
      <c r="AC2" s="140" t="s">
        <v>78</v>
      </c>
      <c r="AD2" s="140" t="s">
        <v>79</v>
      </c>
      <c r="AE2" s="140" t="s">
        <v>80</v>
      </c>
      <c r="AF2" s="140" t="s">
        <v>81</v>
      </c>
      <c r="AG2" s="140" t="s">
        <v>82</v>
      </c>
      <c r="AH2" s="140" t="s">
        <v>83</v>
      </c>
      <c r="AI2" s="140" t="s">
        <v>84</v>
      </c>
      <c r="AJ2" s="140" t="s">
        <v>85</v>
      </c>
      <c r="AK2" s="140" t="s">
        <v>86</v>
      </c>
      <c r="AL2" s="140" t="s">
        <v>87</v>
      </c>
      <c r="AM2" s="140" t="s">
        <v>88</v>
      </c>
      <c r="AN2" s="140" t="s">
        <v>89</v>
      </c>
      <c r="AO2" s="140" t="s">
        <v>90</v>
      </c>
      <c r="AP2" s="140" t="s">
        <v>91</v>
      </c>
      <c r="AQ2" s="140" t="s">
        <v>92</v>
      </c>
      <c r="AR2" s="141" t="s">
        <v>93</v>
      </c>
      <c r="AS2" s="140" t="s">
        <v>94</v>
      </c>
      <c r="AT2" s="140" t="s">
        <v>95</v>
      </c>
      <c r="AU2" s="140" t="s">
        <v>96</v>
      </c>
      <c r="AV2" s="141" t="s">
        <v>97</v>
      </c>
      <c r="AW2" s="140" t="s">
        <v>98</v>
      </c>
      <c r="AX2" s="140" t="s">
        <v>99</v>
      </c>
      <c r="AY2" s="140" t="s">
        <v>100</v>
      </c>
      <c r="AZ2" s="141" t="s">
        <v>101</v>
      </c>
      <c r="BA2" s="140" t="s">
        <v>98</v>
      </c>
      <c r="BB2" s="140" t="s">
        <v>102</v>
      </c>
      <c r="BC2" s="140" t="s">
        <v>100</v>
      </c>
      <c r="BD2" s="142" t="s">
        <v>103</v>
      </c>
      <c r="BE2" s="142" t="s">
        <v>121</v>
      </c>
      <c r="BF2" s="142" t="s">
        <v>122</v>
      </c>
      <c r="BG2" s="142" t="s">
        <v>123</v>
      </c>
      <c r="BH2" s="142" t="s">
        <v>124</v>
      </c>
      <c r="BI2" s="142" t="s">
        <v>125</v>
      </c>
      <c r="BJ2" s="142" t="s">
        <v>126</v>
      </c>
      <c r="BK2" s="142" t="s">
        <v>128</v>
      </c>
      <c r="BL2" s="142" t="s">
        <v>127</v>
      </c>
      <c r="BM2" s="142" t="s">
        <v>129</v>
      </c>
      <c r="BN2" s="142" t="s">
        <v>130</v>
      </c>
      <c r="BO2" s="142" t="s">
        <v>131</v>
      </c>
      <c r="BP2" s="142" t="s">
        <v>132</v>
      </c>
      <c r="BQ2" s="142" t="s">
        <v>135</v>
      </c>
      <c r="BR2" s="142" t="s">
        <v>137</v>
      </c>
      <c r="BS2" s="142" t="s">
        <v>139</v>
      </c>
      <c r="BT2" s="142" t="s">
        <v>138</v>
      </c>
      <c r="BU2" s="142" t="s">
        <v>147</v>
      </c>
      <c r="BV2" s="142" t="s">
        <v>150</v>
      </c>
      <c r="BW2" s="142" t="s">
        <v>151</v>
      </c>
      <c r="BX2" s="142" t="s">
        <v>152</v>
      </c>
      <c r="BY2" s="157" t="s">
        <v>41</v>
      </c>
      <c r="BZ2" s="158"/>
    </row>
    <row r="3" spans="1:81" ht="15" customHeight="1" x14ac:dyDescent="0.2">
      <c r="B3" s="172" t="s">
        <v>50</v>
      </c>
      <c r="C3" s="173"/>
      <c r="D3" s="174"/>
      <c r="E3" s="159">
        <v>2004</v>
      </c>
      <c r="F3" s="159"/>
      <c r="G3" s="159"/>
      <c r="H3" s="160"/>
      <c r="I3" s="161">
        <v>2005</v>
      </c>
      <c r="J3" s="159"/>
      <c r="K3" s="159"/>
      <c r="L3" s="160"/>
      <c r="M3" s="161">
        <v>2006</v>
      </c>
      <c r="N3" s="159"/>
      <c r="O3" s="159"/>
      <c r="P3" s="160"/>
      <c r="Q3" s="161">
        <v>2007</v>
      </c>
      <c r="R3" s="159"/>
      <c r="S3" s="159"/>
      <c r="T3" s="160"/>
      <c r="U3" s="161">
        <v>2008</v>
      </c>
      <c r="V3" s="159"/>
      <c r="W3" s="159"/>
      <c r="X3" s="160"/>
      <c r="Y3" s="161">
        <v>2009</v>
      </c>
      <c r="Z3" s="159"/>
      <c r="AA3" s="159"/>
      <c r="AB3" s="160"/>
      <c r="AC3" s="161">
        <v>2010</v>
      </c>
      <c r="AD3" s="159"/>
      <c r="AE3" s="159"/>
      <c r="AF3" s="160"/>
      <c r="AG3" s="161">
        <v>2011</v>
      </c>
      <c r="AH3" s="159"/>
      <c r="AI3" s="159"/>
      <c r="AJ3" s="160"/>
      <c r="AK3" s="161">
        <v>2012</v>
      </c>
      <c r="AL3" s="159"/>
      <c r="AM3" s="159"/>
      <c r="AN3" s="160"/>
      <c r="AO3" s="161">
        <v>2013</v>
      </c>
      <c r="AP3" s="159"/>
      <c r="AQ3" s="159"/>
      <c r="AR3" s="159"/>
      <c r="AS3" s="161">
        <v>2014</v>
      </c>
      <c r="AT3" s="159"/>
      <c r="AU3" s="159"/>
      <c r="AV3" s="159"/>
      <c r="AW3" s="161">
        <v>2015</v>
      </c>
      <c r="AX3" s="159"/>
      <c r="AY3" s="159"/>
      <c r="AZ3" s="159"/>
      <c r="BA3" s="161">
        <v>2016</v>
      </c>
      <c r="BB3" s="159"/>
      <c r="BC3" s="159"/>
      <c r="BD3" s="159"/>
      <c r="BE3" s="161">
        <v>2017</v>
      </c>
      <c r="BF3" s="159"/>
      <c r="BG3" s="159"/>
      <c r="BH3" s="160"/>
      <c r="BI3" s="161">
        <v>2018</v>
      </c>
      <c r="BJ3" s="159"/>
      <c r="BK3" s="159"/>
      <c r="BL3" s="160"/>
      <c r="BM3" s="161">
        <v>2019</v>
      </c>
      <c r="BN3" s="159"/>
      <c r="BO3" s="159"/>
      <c r="BP3" s="164"/>
      <c r="BQ3" s="161">
        <v>2020</v>
      </c>
      <c r="BR3" s="159"/>
      <c r="BS3" s="159"/>
      <c r="BT3" s="164"/>
      <c r="BU3" s="161">
        <v>2021</v>
      </c>
      <c r="BV3" s="159"/>
      <c r="BW3" s="159"/>
      <c r="BX3" s="164"/>
      <c r="BY3" s="162" t="s">
        <v>157</v>
      </c>
      <c r="BZ3" s="163"/>
    </row>
    <row r="4" spans="1:81" ht="15" customHeight="1" thickBot="1" x14ac:dyDescent="0.25">
      <c r="B4" s="175"/>
      <c r="C4" s="176"/>
      <c r="D4" s="177"/>
      <c r="E4" s="126"/>
      <c r="F4" s="127" t="s">
        <v>55</v>
      </c>
      <c r="G4" s="127"/>
      <c r="H4" s="127" t="s">
        <v>57</v>
      </c>
      <c r="I4" s="126"/>
      <c r="J4" s="127" t="s">
        <v>59</v>
      </c>
      <c r="K4" s="127"/>
      <c r="L4" s="127" t="s">
        <v>61</v>
      </c>
      <c r="M4" s="126"/>
      <c r="N4" s="127" t="s">
        <v>63</v>
      </c>
      <c r="O4" s="127"/>
      <c r="P4" s="127" t="s">
        <v>65</v>
      </c>
      <c r="Q4" s="126"/>
      <c r="R4" s="127" t="s">
        <v>67</v>
      </c>
      <c r="S4" s="127"/>
      <c r="T4" s="127" t="s">
        <v>69</v>
      </c>
      <c r="U4" s="126"/>
      <c r="V4" s="127" t="s">
        <v>71</v>
      </c>
      <c r="W4" s="127"/>
      <c r="X4" s="127" t="s">
        <v>73</v>
      </c>
      <c r="Y4" s="126"/>
      <c r="Z4" s="127" t="s">
        <v>75</v>
      </c>
      <c r="AA4" s="127"/>
      <c r="AB4" s="127" t="s">
        <v>77</v>
      </c>
      <c r="AC4" s="126"/>
      <c r="AD4" s="127" t="s">
        <v>79</v>
      </c>
      <c r="AE4" s="127"/>
      <c r="AF4" s="127" t="s">
        <v>81</v>
      </c>
      <c r="AG4" s="126"/>
      <c r="AH4" s="127" t="s">
        <v>83</v>
      </c>
      <c r="AI4" s="127"/>
      <c r="AJ4" s="127" t="s">
        <v>85</v>
      </c>
      <c r="AK4" s="126"/>
      <c r="AL4" s="127" t="s">
        <v>87</v>
      </c>
      <c r="AM4" s="127"/>
      <c r="AN4" s="127" t="s">
        <v>89</v>
      </c>
      <c r="AO4" s="126"/>
      <c r="AP4" s="127" t="s">
        <v>91</v>
      </c>
      <c r="AQ4" s="127"/>
      <c r="AR4" s="127" t="s">
        <v>93</v>
      </c>
      <c r="AS4" s="126"/>
      <c r="AT4" s="127" t="s">
        <v>95</v>
      </c>
      <c r="AU4" s="127"/>
      <c r="AV4" s="127" t="s">
        <v>97</v>
      </c>
      <c r="AW4" s="126"/>
      <c r="AX4" s="127" t="s">
        <v>99</v>
      </c>
      <c r="AY4" s="127"/>
      <c r="AZ4" s="127" t="s">
        <v>101</v>
      </c>
      <c r="BA4" s="126"/>
      <c r="BB4" s="127" t="s">
        <v>102</v>
      </c>
      <c r="BC4" s="127"/>
      <c r="BD4" s="127" t="s">
        <v>103</v>
      </c>
      <c r="BE4" s="127"/>
      <c r="BF4" s="127" t="s">
        <v>122</v>
      </c>
      <c r="BG4" s="127"/>
      <c r="BH4" s="127" t="s">
        <v>124</v>
      </c>
      <c r="BI4" s="127"/>
      <c r="BJ4" s="127" t="s">
        <v>126</v>
      </c>
      <c r="BK4" s="127"/>
      <c r="BL4" s="127" t="s">
        <v>127</v>
      </c>
      <c r="BM4" s="127"/>
      <c r="BN4" s="127" t="s">
        <v>130</v>
      </c>
      <c r="BO4" s="127"/>
      <c r="BP4" s="127" t="s">
        <v>132</v>
      </c>
      <c r="BQ4" s="127"/>
      <c r="BR4" s="127" t="s">
        <v>137</v>
      </c>
      <c r="BS4" s="127"/>
      <c r="BT4" s="127" t="s">
        <v>138</v>
      </c>
      <c r="BU4" s="127"/>
      <c r="BV4" s="127" t="s">
        <v>150</v>
      </c>
      <c r="BW4" s="127"/>
      <c r="BX4" s="127" t="s">
        <v>152</v>
      </c>
      <c r="BY4" s="52" t="s">
        <v>147</v>
      </c>
      <c r="BZ4" s="53" t="s">
        <v>137</v>
      </c>
    </row>
    <row r="5" spans="1:81" ht="20.100000000000001" customHeight="1" x14ac:dyDescent="0.2">
      <c r="A5" s="48"/>
      <c r="B5" s="168" t="s">
        <v>44</v>
      </c>
      <c r="C5" s="54" t="s">
        <v>35</v>
      </c>
      <c r="D5" s="55" t="s">
        <v>39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>
        <v>10.478883537451139</v>
      </c>
      <c r="BW5" s="56"/>
      <c r="BX5" s="56"/>
      <c r="BY5" s="57">
        <f>BV5/BU5-1</f>
        <v>1.1176822739777048E-2</v>
      </c>
      <c r="BZ5" s="58">
        <f>BV5/BR5-1</f>
        <v>4.308806204896598E-2</v>
      </c>
      <c r="CB5" s="144"/>
      <c r="CC5" s="144"/>
    </row>
    <row r="6" spans="1:81" ht="20.100000000000001" customHeight="1" x14ac:dyDescent="0.2">
      <c r="A6" s="48"/>
      <c r="B6" s="169"/>
      <c r="C6" s="59" t="s">
        <v>35</v>
      </c>
      <c r="D6" s="60" t="s">
        <v>40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>
        <v>8.6744704988032861</v>
      </c>
      <c r="BW6" s="56"/>
      <c r="BX6" s="56"/>
      <c r="BY6" s="57">
        <f>BV6/BU6-1</f>
        <v>1.1047746485582044E-2</v>
      </c>
      <c r="BZ6" s="58">
        <f>BV6/BR6-1</f>
        <v>3.8683443261998463E-2</v>
      </c>
    </row>
    <row r="7" spans="1:81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5"/>
      <c r="BZ7" s="66"/>
    </row>
    <row r="8" spans="1:81" ht="20.100000000000001" customHeight="1" x14ac:dyDescent="0.2">
      <c r="A8" s="48"/>
      <c r="B8" s="167" t="s">
        <v>45</v>
      </c>
      <c r="C8" s="67" t="s">
        <v>35</v>
      </c>
      <c r="D8" s="68" t="s">
        <v>39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>
        <v>4324.9824171093578</v>
      </c>
      <c r="BW8" s="69"/>
      <c r="BX8" s="69"/>
      <c r="BY8" s="70">
        <f>BV8/BU8-1</f>
        <v>3.3387188068787932E-2</v>
      </c>
      <c r="BZ8" s="71">
        <f>BV8/BR8-1</f>
        <v>0.11668510819499422</v>
      </c>
    </row>
    <row r="9" spans="1:81" ht="20.100000000000001" customHeight="1" x14ac:dyDescent="0.2">
      <c r="A9" s="48"/>
      <c r="B9" s="167"/>
      <c r="C9" s="67" t="s">
        <v>35</v>
      </c>
      <c r="D9" s="68" t="s">
        <v>40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>
        <v>3177.5522482445931</v>
      </c>
      <c r="BW9" s="69"/>
      <c r="BX9" s="69"/>
      <c r="BY9" s="70">
        <f>BV9/BU9-1</f>
        <v>3.2396317271365938E-2</v>
      </c>
      <c r="BZ9" s="71">
        <f>BV9/BR9-1</f>
        <v>0.14078959206129293</v>
      </c>
    </row>
    <row r="10" spans="1:81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65"/>
      <c r="BZ10" s="66"/>
    </row>
    <row r="11" spans="1:81" ht="20.100000000000001" customHeight="1" x14ac:dyDescent="0.2">
      <c r="A11" s="48"/>
      <c r="B11" s="170" t="s">
        <v>46</v>
      </c>
      <c r="C11" s="75" t="s">
        <v>35</v>
      </c>
      <c r="D11" s="76" t="s">
        <v>39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>
        <v>3903.9679822503767</v>
      </c>
      <c r="BW11" s="77"/>
      <c r="BX11" s="77"/>
      <c r="BY11" s="78">
        <f>BV11/BU11-1</f>
        <v>3.448978555703297E-2</v>
      </c>
      <c r="BZ11" s="79">
        <f>BV11/BR11-1</f>
        <v>0.13606754542159982</v>
      </c>
    </row>
    <row r="12" spans="1:81" ht="20.100000000000001" customHeight="1" x14ac:dyDescent="0.2">
      <c r="A12" s="48"/>
      <c r="B12" s="170"/>
      <c r="C12" s="75" t="s">
        <v>35</v>
      </c>
      <c r="D12" s="76" t="s">
        <v>40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>
        <v>3432.195076865195</v>
      </c>
      <c r="BW12" s="77"/>
      <c r="BX12" s="77"/>
      <c r="BY12" s="78">
        <f>BV12/BU12-1</f>
        <v>2.9283153419358054E-2</v>
      </c>
      <c r="BZ12" s="79">
        <f>BV12/BR12-1</f>
        <v>0.13225992610932624</v>
      </c>
    </row>
    <row r="13" spans="1:81" ht="20.100000000000001" customHeight="1" x14ac:dyDescent="0.2">
      <c r="B13" s="61"/>
      <c r="C13" s="62"/>
      <c r="D13" s="63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50"/>
      <c r="BV13" s="150"/>
      <c r="BW13" s="150"/>
      <c r="BX13" s="150"/>
      <c r="BY13" s="80"/>
      <c r="BZ13" s="81"/>
    </row>
    <row r="14" spans="1:81" ht="20.100000000000001" customHeight="1" x14ac:dyDescent="0.2">
      <c r="B14" s="172" t="s">
        <v>51</v>
      </c>
      <c r="C14" s="173"/>
      <c r="D14" s="174"/>
      <c r="E14" s="159">
        <v>2004</v>
      </c>
      <c r="F14" s="159"/>
      <c r="G14" s="159"/>
      <c r="H14" s="160"/>
      <c r="I14" s="161">
        <v>2005</v>
      </c>
      <c r="J14" s="159"/>
      <c r="K14" s="159"/>
      <c r="L14" s="160"/>
      <c r="M14" s="161">
        <v>2006</v>
      </c>
      <c r="N14" s="159"/>
      <c r="O14" s="159"/>
      <c r="P14" s="160"/>
      <c r="Q14" s="161">
        <v>2007</v>
      </c>
      <c r="R14" s="159"/>
      <c r="S14" s="159"/>
      <c r="T14" s="160"/>
      <c r="U14" s="161">
        <v>2008</v>
      </c>
      <c r="V14" s="159"/>
      <c r="W14" s="159"/>
      <c r="X14" s="160"/>
      <c r="Y14" s="161">
        <v>2009</v>
      </c>
      <c r="Z14" s="159"/>
      <c r="AA14" s="159"/>
      <c r="AB14" s="160"/>
      <c r="AC14" s="161">
        <v>2010</v>
      </c>
      <c r="AD14" s="159"/>
      <c r="AE14" s="159"/>
      <c r="AF14" s="160"/>
      <c r="AG14" s="161">
        <v>2011</v>
      </c>
      <c r="AH14" s="159"/>
      <c r="AI14" s="159"/>
      <c r="AJ14" s="160"/>
      <c r="AK14" s="161">
        <v>2012</v>
      </c>
      <c r="AL14" s="159"/>
      <c r="AM14" s="159"/>
      <c r="AN14" s="160"/>
      <c r="AO14" s="161">
        <v>2013</v>
      </c>
      <c r="AP14" s="159"/>
      <c r="AQ14" s="159"/>
      <c r="AR14" s="159"/>
      <c r="AS14" s="161">
        <v>2014</v>
      </c>
      <c r="AT14" s="159"/>
      <c r="AU14" s="159"/>
      <c r="AV14" s="159"/>
      <c r="AW14" s="161">
        <v>2015</v>
      </c>
      <c r="AX14" s="159"/>
      <c r="AY14" s="159"/>
      <c r="AZ14" s="159"/>
      <c r="BA14" s="161">
        <v>2016</v>
      </c>
      <c r="BB14" s="159"/>
      <c r="BC14" s="159"/>
      <c r="BD14" s="159"/>
      <c r="BE14" s="161">
        <v>2017</v>
      </c>
      <c r="BF14" s="159"/>
      <c r="BG14" s="159"/>
      <c r="BH14" s="159"/>
      <c r="BI14" s="161">
        <v>2018</v>
      </c>
      <c r="BJ14" s="159"/>
      <c r="BK14" s="159"/>
      <c r="BL14" s="160"/>
      <c r="BM14" s="161">
        <v>2019</v>
      </c>
      <c r="BN14" s="159"/>
      <c r="BO14" s="159"/>
      <c r="BP14" s="164"/>
      <c r="BQ14" s="161">
        <v>2020</v>
      </c>
      <c r="BR14" s="159"/>
      <c r="BS14" s="159"/>
      <c r="BT14" s="164"/>
      <c r="BU14" s="161">
        <v>2021</v>
      </c>
      <c r="BV14" s="159"/>
      <c r="BW14" s="159"/>
      <c r="BX14" s="164"/>
      <c r="BY14" s="162" t="s">
        <v>157</v>
      </c>
      <c r="BZ14" s="163"/>
    </row>
    <row r="15" spans="1:81" ht="20.100000000000001" customHeight="1" thickBot="1" x14ac:dyDescent="0.25">
      <c r="B15" s="175"/>
      <c r="C15" s="176"/>
      <c r="D15" s="177"/>
      <c r="E15" s="126"/>
      <c r="F15" s="127" t="s">
        <v>55</v>
      </c>
      <c r="G15" s="127"/>
      <c r="H15" s="127" t="s">
        <v>57</v>
      </c>
      <c r="I15" s="126"/>
      <c r="J15" s="127" t="s">
        <v>59</v>
      </c>
      <c r="K15" s="127"/>
      <c r="L15" s="127" t="s">
        <v>61</v>
      </c>
      <c r="M15" s="126"/>
      <c r="N15" s="127" t="s">
        <v>63</v>
      </c>
      <c r="O15" s="127"/>
      <c r="P15" s="127" t="s">
        <v>65</v>
      </c>
      <c r="Q15" s="126"/>
      <c r="R15" s="127" t="s">
        <v>67</v>
      </c>
      <c r="S15" s="127"/>
      <c r="T15" s="127" t="s">
        <v>69</v>
      </c>
      <c r="U15" s="126"/>
      <c r="V15" s="127" t="s">
        <v>71</v>
      </c>
      <c r="W15" s="127"/>
      <c r="X15" s="127" t="s">
        <v>73</v>
      </c>
      <c r="Y15" s="126"/>
      <c r="Z15" s="127" t="s">
        <v>75</v>
      </c>
      <c r="AA15" s="127"/>
      <c r="AB15" s="127" t="s">
        <v>77</v>
      </c>
      <c r="AC15" s="126"/>
      <c r="AD15" s="127" t="s">
        <v>79</v>
      </c>
      <c r="AE15" s="127"/>
      <c r="AF15" s="127" t="s">
        <v>81</v>
      </c>
      <c r="AG15" s="126"/>
      <c r="AH15" s="127" t="s">
        <v>83</v>
      </c>
      <c r="AI15" s="127"/>
      <c r="AJ15" s="127" t="s">
        <v>85</v>
      </c>
      <c r="AK15" s="126"/>
      <c r="AL15" s="127" t="s">
        <v>87</v>
      </c>
      <c r="AM15" s="127"/>
      <c r="AN15" s="127" t="s">
        <v>89</v>
      </c>
      <c r="AO15" s="126"/>
      <c r="AP15" s="127" t="s">
        <v>91</v>
      </c>
      <c r="AQ15" s="127"/>
      <c r="AR15" s="127" t="s">
        <v>93</v>
      </c>
      <c r="AS15" s="126"/>
      <c r="AT15" s="127" t="s">
        <v>95</v>
      </c>
      <c r="AU15" s="127"/>
      <c r="AV15" s="127" t="s">
        <v>97</v>
      </c>
      <c r="AW15" s="126"/>
      <c r="AX15" s="127" t="s">
        <v>99</v>
      </c>
      <c r="AY15" s="127"/>
      <c r="AZ15" s="127" t="s">
        <v>101</v>
      </c>
      <c r="BA15" s="126"/>
      <c r="BB15" s="127" t="s">
        <v>102</v>
      </c>
      <c r="BC15" s="127"/>
      <c r="BD15" s="127" t="s">
        <v>103</v>
      </c>
      <c r="BE15" s="127"/>
      <c r="BF15" s="127" t="s">
        <v>122</v>
      </c>
      <c r="BG15" s="127"/>
      <c r="BH15" s="127" t="s">
        <v>124</v>
      </c>
      <c r="BI15" s="127"/>
      <c r="BJ15" s="127" t="s">
        <v>126</v>
      </c>
      <c r="BK15" s="127"/>
      <c r="BL15" s="127" t="s">
        <v>127</v>
      </c>
      <c r="BM15" s="127"/>
      <c r="BN15" s="127" t="s">
        <v>130</v>
      </c>
      <c r="BO15" s="127"/>
      <c r="BP15" s="127" t="s">
        <v>132</v>
      </c>
      <c r="BQ15" s="149"/>
      <c r="BR15" s="149" t="s">
        <v>137</v>
      </c>
      <c r="BS15" s="149"/>
      <c r="BT15" s="149" t="s">
        <v>138</v>
      </c>
      <c r="BU15" s="149"/>
      <c r="BV15" s="149" t="s">
        <v>150</v>
      </c>
      <c r="BW15" s="149"/>
      <c r="BX15" s="149" t="s">
        <v>152</v>
      </c>
      <c r="BY15" s="52" t="s">
        <v>147</v>
      </c>
      <c r="BZ15" s="53" t="s">
        <v>137</v>
      </c>
    </row>
    <row r="16" spans="1:81" ht="20.100000000000001" customHeight="1" x14ac:dyDescent="0.2">
      <c r="A16" s="48"/>
      <c r="B16" s="168" t="s">
        <v>44</v>
      </c>
      <c r="C16" s="59" t="s">
        <v>35</v>
      </c>
      <c r="D16" s="60" t="s">
        <v>39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>
        <v>145.0564644097353</v>
      </c>
      <c r="BW16" s="82"/>
      <c r="BX16" s="82"/>
      <c r="BY16" s="57">
        <f>BV16/BU16-1</f>
        <v>1.1176822739777048E-2</v>
      </c>
      <c r="BZ16" s="58">
        <f>BV16/BR16-1</f>
        <v>4.308806204896598E-2</v>
      </c>
    </row>
    <row r="17" spans="1:78" ht="20.100000000000001" customHeight="1" x14ac:dyDescent="0.2">
      <c r="A17" s="48"/>
      <c r="B17" s="169"/>
      <c r="C17" s="59" t="s">
        <v>36</v>
      </c>
      <c r="D17" s="60" t="s">
        <v>39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>
        <v>150.96701764070207</v>
      </c>
      <c r="BW17" s="82"/>
      <c r="BX17" s="82"/>
      <c r="BY17" s="57">
        <f>BV17/BU17-1</f>
        <v>1.2342471347115413E-2</v>
      </c>
      <c r="BZ17" s="58">
        <f>BV17/BR17-1</f>
        <v>4.3013955355982514E-2</v>
      </c>
    </row>
    <row r="18" spans="1:78" ht="20.100000000000001" customHeight="1" x14ac:dyDescent="0.2">
      <c r="A18" s="48"/>
      <c r="B18" s="169"/>
      <c r="C18" s="59" t="s">
        <v>37</v>
      </c>
      <c r="D18" s="60" t="s">
        <v>39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>
        <v>141.05432492659364</v>
      </c>
      <c r="BW18" s="82"/>
      <c r="BX18" s="82"/>
      <c r="BY18" s="57">
        <f>BV18/BU18-1</f>
        <v>1.0406941155738814E-2</v>
      </c>
      <c r="BZ18" s="58">
        <f>BV18/BR18-1</f>
        <v>4.3137107205748038E-2</v>
      </c>
    </row>
    <row r="19" spans="1:78" ht="5.0999999999999996" customHeight="1" x14ac:dyDescent="0.2">
      <c r="B19" s="169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65"/>
      <c r="BZ19" s="66"/>
    </row>
    <row r="20" spans="1:78" ht="20.100000000000001" customHeight="1" x14ac:dyDescent="0.2">
      <c r="A20" s="48"/>
      <c r="B20" s="169"/>
      <c r="C20" s="83" t="s">
        <v>14</v>
      </c>
      <c r="D20" s="84" t="s">
        <v>40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>
        <v>145.0141972935441</v>
      </c>
      <c r="BW20" s="85"/>
      <c r="BX20" s="85"/>
      <c r="BY20" s="57">
        <f>BV20/BU20-1</f>
        <v>1.1047746485582044E-2</v>
      </c>
      <c r="BZ20" s="58">
        <f>BV20/BR20-1</f>
        <v>3.8683443261998463E-2</v>
      </c>
    </row>
    <row r="21" spans="1:78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9"/>
      <c r="BZ21" s="90"/>
    </row>
    <row r="22" spans="1:78" ht="20.100000000000001" customHeight="1" x14ac:dyDescent="0.2">
      <c r="A22" s="48"/>
      <c r="B22" s="167" t="s">
        <v>45</v>
      </c>
      <c r="C22" s="67" t="s">
        <v>35</v>
      </c>
      <c r="D22" s="68" t="s">
        <v>39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>
        <v>195.35839950614502</v>
      </c>
      <c r="BW22" s="69"/>
      <c r="BX22" s="69"/>
      <c r="BY22" s="70">
        <f>BV22/BU22-1</f>
        <v>3.3387188068787932E-2</v>
      </c>
      <c r="BZ22" s="71">
        <f>BV22/BR22-1</f>
        <v>0.116685108194994</v>
      </c>
    </row>
    <row r="23" spans="1:78" ht="20.100000000000001" customHeight="1" x14ac:dyDescent="0.2">
      <c r="A23" s="48"/>
      <c r="B23" s="167"/>
      <c r="C23" s="67" t="s">
        <v>36</v>
      </c>
      <c r="D23" s="68" t="s">
        <v>39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>
        <v>224.34129992073107</v>
      </c>
      <c r="BW23" s="69"/>
      <c r="BX23" s="69"/>
      <c r="BY23" s="70">
        <f>BV23/BU23-1</f>
        <v>3.3120906939986705E-2</v>
      </c>
      <c r="BZ23" s="71">
        <f>BV23/BR23-1</f>
        <v>0.11196632924816918</v>
      </c>
    </row>
    <row r="24" spans="1:78" ht="20.100000000000001" customHeight="1" x14ac:dyDescent="0.2">
      <c r="A24" s="48"/>
      <c r="B24" s="167"/>
      <c r="C24" s="67" t="s">
        <v>37</v>
      </c>
      <c r="D24" s="68" t="s">
        <v>39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>
        <v>177.49569963773769</v>
      </c>
      <c r="BW24" s="69"/>
      <c r="BX24" s="69"/>
      <c r="BY24" s="70">
        <f>BV24/BU24-1</f>
        <v>3.3584515228003431E-2</v>
      </c>
      <c r="BZ24" s="71">
        <f>BV24/BR24-1</f>
        <v>0.12020628336757366</v>
      </c>
    </row>
    <row r="25" spans="1:78" ht="5.0999999999999996" customHeight="1" x14ac:dyDescent="0.2">
      <c r="B25" s="167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65"/>
      <c r="BZ25" s="66"/>
    </row>
    <row r="26" spans="1:78" ht="20.100000000000001" customHeight="1" x14ac:dyDescent="0.2">
      <c r="A26" s="48"/>
      <c r="B26" s="167"/>
      <c r="C26" s="91" t="s">
        <v>35</v>
      </c>
      <c r="D26" s="92" t="s">
        <v>40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>
        <v>219.44708191752395</v>
      </c>
      <c r="BW26" s="93"/>
      <c r="BX26" s="93"/>
      <c r="BY26" s="70">
        <f>BV26/BU26-1</f>
        <v>3.2396317271365715E-2</v>
      </c>
      <c r="BZ26" s="71">
        <f>BV26/BR26-1</f>
        <v>0.14078959206129293</v>
      </c>
    </row>
    <row r="27" spans="1:78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65"/>
      <c r="BZ27" s="66"/>
    </row>
    <row r="28" spans="1:78" ht="20.100000000000001" customHeight="1" x14ac:dyDescent="0.2">
      <c r="A28" s="48"/>
      <c r="B28" s="170" t="s">
        <v>46</v>
      </c>
      <c r="C28" s="75" t="s">
        <v>35</v>
      </c>
      <c r="D28" s="76" t="s">
        <v>39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>
        <v>187.34698163674378</v>
      </c>
      <c r="BW28" s="77"/>
      <c r="BX28" s="77"/>
      <c r="BY28" s="78">
        <f>BV28/BU28-1</f>
        <v>3.4489785557033192E-2</v>
      </c>
      <c r="BZ28" s="79">
        <f>BV28/BR28-1</f>
        <v>0.13606754542160004</v>
      </c>
    </row>
    <row r="29" spans="1:78" ht="20.100000000000001" customHeight="1" x14ac:dyDescent="0.2">
      <c r="A29" s="48"/>
      <c r="B29" s="170"/>
      <c r="C29" s="75" t="s">
        <v>36</v>
      </c>
      <c r="D29" s="76" t="s">
        <v>39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>
        <v>197.99389370087621</v>
      </c>
      <c r="BW29" s="77"/>
      <c r="BX29" s="77"/>
      <c r="BY29" s="78">
        <f>BV29/BU29-1</f>
        <v>2.6777392977437531E-2</v>
      </c>
      <c r="BZ29" s="79">
        <f>BV29/BR29-1</f>
        <v>0.11373815893829264</v>
      </c>
    </row>
    <row r="30" spans="1:78" ht="20.100000000000001" customHeight="1" x14ac:dyDescent="0.2">
      <c r="A30" s="48"/>
      <c r="B30" s="170"/>
      <c r="C30" s="75" t="s">
        <v>37</v>
      </c>
      <c r="D30" s="76" t="s">
        <v>39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>
        <v>179.86027549191226</v>
      </c>
      <c r="BW30" s="77"/>
      <c r="BX30" s="77"/>
      <c r="BY30" s="78">
        <f>BV30/BU30-1</f>
        <v>4.0439641088169775E-2</v>
      </c>
      <c r="BZ30" s="79">
        <f>BV30/BR30-1</f>
        <v>0.15367735909081492</v>
      </c>
    </row>
    <row r="31" spans="1:78" ht="5.0999999999999996" customHeight="1" x14ac:dyDescent="0.2">
      <c r="B31" s="170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65"/>
      <c r="BZ31" s="66"/>
    </row>
    <row r="32" spans="1:78" ht="20.100000000000001" customHeight="1" x14ac:dyDescent="0.2">
      <c r="A32" s="48"/>
      <c r="B32" s="170"/>
      <c r="C32" s="94" t="s">
        <v>14</v>
      </c>
      <c r="D32" s="95" t="s">
        <v>40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>
        <v>182.31341586572239</v>
      </c>
      <c r="BW32" s="96"/>
      <c r="BX32" s="96"/>
      <c r="BY32" s="78">
        <f>BV32/BU32-1</f>
        <v>2.9283153419358054E-2</v>
      </c>
      <c r="BZ32" s="79">
        <f>BV32/BR32-1</f>
        <v>0.13225992610932646</v>
      </c>
    </row>
    <row r="33" spans="1:78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65"/>
      <c r="BZ33" s="66"/>
    </row>
    <row r="34" spans="1:78" ht="20.100000000000001" customHeight="1" x14ac:dyDescent="0.2">
      <c r="A34" s="48"/>
      <c r="B34" s="122" t="s">
        <v>47</v>
      </c>
      <c r="C34" s="97" t="s">
        <v>14</v>
      </c>
      <c r="D34" s="98" t="s">
        <v>40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>
        <v>200.88024889162318</v>
      </c>
      <c r="BW34" s="99"/>
      <c r="BX34" s="99"/>
      <c r="BY34" s="100">
        <f>BV34/BU34-1</f>
        <v>3.0981275413001885E-2</v>
      </c>
      <c r="BZ34" s="101">
        <f>BV34/BR34-1</f>
        <v>0.13690307371728827</v>
      </c>
    </row>
    <row r="35" spans="1:78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65"/>
      <c r="BZ35" s="66"/>
    </row>
    <row r="36" spans="1:78" ht="20.100000000000001" customHeight="1" x14ac:dyDescent="0.2">
      <c r="A36" s="48"/>
      <c r="B36" s="165" t="s">
        <v>53</v>
      </c>
      <c r="C36" s="103" t="s">
        <v>14</v>
      </c>
      <c r="D36" s="104" t="s">
        <v>40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>
        <v>172.94722309258364</v>
      </c>
      <c r="BW36" s="105"/>
      <c r="BX36" s="105"/>
      <c r="BY36" s="106">
        <f>BV36/BU36-1</f>
        <v>2.2529357990399124E-2</v>
      </c>
      <c r="BZ36" s="107">
        <f>BV36/BR36-1</f>
        <v>9.3549925912355558E-2</v>
      </c>
    </row>
    <row r="37" spans="1:78" ht="5.0999999999999996" customHeight="1" x14ac:dyDescent="0.2">
      <c r="A37" s="3"/>
      <c r="B37" s="165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9"/>
      <c r="BZ37" s="90"/>
    </row>
    <row r="38" spans="1:78" ht="20.100000000000001" customHeight="1" x14ac:dyDescent="0.2">
      <c r="A38" s="48"/>
      <c r="B38" s="165"/>
      <c r="C38" s="108" t="s">
        <v>32</v>
      </c>
      <c r="D38" s="109" t="s">
        <v>40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>
        <v>189.49972260877527</v>
      </c>
      <c r="BW38" s="110"/>
      <c r="BX38" s="110"/>
      <c r="BY38" s="111">
        <f>BV38/BU38-1</f>
        <v>2.155324170798445E-2</v>
      </c>
      <c r="BZ38" s="112">
        <f>BV38/BR38-1</f>
        <v>8.8720080784566502E-2</v>
      </c>
    </row>
    <row r="39" spans="1:78" ht="20.100000000000001" customHeight="1" x14ac:dyDescent="0.2">
      <c r="A39" s="48"/>
      <c r="B39" s="165"/>
      <c r="C39" s="108" t="s">
        <v>33</v>
      </c>
      <c r="D39" s="109" t="s">
        <v>40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>
        <v>138.24947964371239</v>
      </c>
      <c r="BW39" s="110"/>
      <c r="BX39" s="110"/>
      <c r="BY39" s="111">
        <f>BV39/BU39-1</f>
        <v>2.5080193043159671E-2</v>
      </c>
      <c r="BZ39" s="112">
        <f>BV39/BR39-1</f>
        <v>0.10508193370470331</v>
      </c>
    </row>
    <row r="40" spans="1:78" ht="20.100000000000001" customHeight="1" thickBot="1" x14ac:dyDescent="0.25">
      <c r="A40" s="48"/>
      <c r="B40" s="166"/>
      <c r="C40" s="113" t="s">
        <v>34</v>
      </c>
      <c r="D40" s="114" t="s">
        <v>40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>
        <v>163.3512814330231</v>
      </c>
      <c r="BW40" s="115"/>
      <c r="BX40" s="115"/>
      <c r="BY40" s="116">
        <f>BV40/BU40-1</f>
        <v>2.4548966253295834E-2</v>
      </c>
      <c r="BZ40" s="117">
        <f>BV40/BR40-1</f>
        <v>0.10273931949394388</v>
      </c>
    </row>
    <row r="42" spans="1:78" ht="15" customHeight="1" x14ac:dyDescent="0.2">
      <c r="B42" s="1" t="s">
        <v>48</v>
      </c>
    </row>
    <row r="43" spans="1:78" ht="15" customHeight="1" x14ac:dyDescent="0.2">
      <c r="B43" s="1" t="s">
        <v>52</v>
      </c>
    </row>
    <row r="44" spans="1:78" ht="24.75" x14ac:dyDescent="0.45">
      <c r="H44" s="123" t="s">
        <v>49</v>
      </c>
      <c r="AA44" s="124" t="s">
        <v>43</v>
      </c>
      <c r="AT44" s="124"/>
    </row>
    <row r="46" spans="1:78" ht="25.5" x14ac:dyDescent="0.35">
      <c r="F46" s="120"/>
      <c r="G46" s="120"/>
      <c r="H46" s="120"/>
      <c r="I46" s="120"/>
    </row>
  </sheetData>
  <mergeCells count="49">
    <mergeCell ref="BU14:BX14"/>
    <mergeCell ref="BE14:BH14"/>
    <mergeCell ref="BM14:BP14"/>
    <mergeCell ref="BI3:BL3"/>
    <mergeCell ref="BI14:BL14"/>
    <mergeCell ref="BQ3:BT3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Y14:BZ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Y2:BZ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Y3:BZ3"/>
    <mergeCell ref="BM3:BP3"/>
    <mergeCell ref="BU3:BX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2021-07-14T11:17:35Z</dcterms:modified>
</cp:coreProperties>
</file>