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N40" i="8" l="1"/>
  <c r="BN39" i="8"/>
  <c r="BN38" i="8"/>
  <c r="BN36" i="8"/>
  <c r="BN34" i="8"/>
  <c r="BN32" i="8"/>
  <c r="BN30" i="8"/>
  <c r="BN29" i="8"/>
  <c r="BN28" i="8"/>
  <c r="BN26" i="8"/>
  <c r="BN24" i="8"/>
  <c r="BN23" i="8"/>
  <c r="BN22" i="8"/>
  <c r="BN20" i="8"/>
  <c r="BN18" i="8"/>
  <c r="BN17" i="8"/>
  <c r="BN16" i="8"/>
  <c r="BN12" i="8"/>
  <c r="BN11" i="8"/>
  <c r="BN9" i="8"/>
  <c r="BN8" i="8"/>
  <c r="BN6" i="8"/>
  <c r="BN5" i="8"/>
  <c r="BM40" i="8"/>
  <c r="BM39" i="8"/>
  <c r="BM38" i="8"/>
  <c r="BM36" i="8"/>
  <c r="BM34" i="8"/>
  <c r="BM32" i="8"/>
  <c r="BM30" i="8"/>
  <c r="BM29" i="8"/>
  <c r="BM28" i="8"/>
  <c r="BM26" i="8"/>
  <c r="BM24" i="8"/>
  <c r="BM23" i="8"/>
  <c r="BM22" i="8"/>
  <c r="BM20" i="8"/>
  <c r="BM18" i="8"/>
  <c r="BM17" i="8"/>
  <c r="BM16" i="8"/>
  <c r="BM12" i="8"/>
  <c r="BM11" i="8"/>
  <c r="BM9" i="8"/>
  <c r="BM8" i="8"/>
  <c r="BM6" i="8"/>
  <c r="BM5" i="8"/>
</calcChain>
</file>

<file path=xl/sharedStrings.xml><?xml version="1.0" encoding="utf-8"?>
<sst xmlns="http://schemas.openxmlformats.org/spreadsheetml/2006/main" count="364" uniqueCount="149">
  <si>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</si>
  <si>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</si>
  <si>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</si>
  <si>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</si>
  <si>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</si>
  <si>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</si>
  <si>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</si>
  <si>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</si>
  <si>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</si>
  <si>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</si>
  <si>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</si>
  <si>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</si>
  <si>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</si>
  <si>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</si>
  <si>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</si>
  <si>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</si>
  <si>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</si>
  <si>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</si>
  <si>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</si>
  <si>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</si>
  <si>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</si>
  <si>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</si>
  <si>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</si>
  <si>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</si>
  <si>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</si>
  <si>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</si>
  <si>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</si>
  <si>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</si>
  <si>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</si>
  <si>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</si>
  <si>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</si>
  <si>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</si>
  <si>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</si>
  <si>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</si>
  <si>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</si>
  <si>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</si>
  <si>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</si>
  <si>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</si>
  <si>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</si>
  <si>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</si>
  <si>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</si>
  <si>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</si>
  <si>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</si>
  <si>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</si>
  <si>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</si>
  <si>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</si>
  <si>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</si>
  <si>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</si>
  <si>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</si>
  <si>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</si>
  <si>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</si>
  <si>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</si>
  <si>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</si>
  <si>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</si>
  <si>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</si>
  <si>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</si>
  <si>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</si>
  <si>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</si>
  <si>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</si>
  <si>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</si>
  <si>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</si>
  <si>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</si>
  <si>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</si>
  <si>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</si>
  <si>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</si>
  <si>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</si>
  <si>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</si>
  <si>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</si>
  <si>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</si>
  <si>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</si>
  <si>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</si>
  <si>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</si>
  <si>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</si>
  <si>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</si>
  <si>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</si>
  <si>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</si>
  <si>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</si>
  <si>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</si>
  <si>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</si>
  <si>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</si>
  <si>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</si>
  <si>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</si>
  <si>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</si>
  <si>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</si>
  <si>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</si>
  <si>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</si>
  <si>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</si>
  <si>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</si>
  <si>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</si>
  <si>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</si>
  <si>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</si>
  <si>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</si>
  <si>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</si>
  <si>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</si>
  <si>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</si>
  <si>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</si>
  <si>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</si>
  <si>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</si>
  <si>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</si>
  <si>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</si>
  <si>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</si>
  <si>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</si>
  <si>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</si>
  <si>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</si>
  <si>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</si>
  <si>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</si>
  <si>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</si>
  <si>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</si>
  <si>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</si>
  <si>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</si>
  <si>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</si>
  <si>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</si>
  <si>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</si>
  <si>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</si>
  <si>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</si>
  <si>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</si>
  <si>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</si>
  <si>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</si>
  <si>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</si>
  <si>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</si>
  <si>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</si>
  <si>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</si>
  <si>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</si>
  <si>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</si>
  <si>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</si>
  <si>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</si>
  <si>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</si>
  <si>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</si>
  <si>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</si>
  <si>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Mainz (KS)</t>
  </si>
  <si>
    <t>Frankfurt (KS)</t>
  </si>
  <si>
    <t>Augsburg (KS)</t>
  </si>
  <si>
    <t>1.Q'17</t>
  </si>
  <si>
    <t>2.Q'17</t>
  </si>
  <si>
    <t>3.Q'17</t>
  </si>
  <si>
    <t>4.Q'17</t>
  </si>
  <si>
    <t>Landshut (KS)</t>
  </si>
  <si>
    <t>Die Kreisangaben beziehen sich auf den Gebietsstand 2016. Gebietsreformen früherer Jahre können dazu führen, dass Einzelindizes auf regionaler Ebene (LK, KS, Wachstumsregionen, etc.) von früheren Angaben abweichen.</t>
  </si>
  <si>
    <t>1.Q'18</t>
  </si>
  <si>
    <t>Jahr 2013</t>
  </si>
  <si>
    <t>Jahr 2017</t>
  </si>
  <si>
    <t>Potsdam (KS)</t>
  </si>
  <si>
    <t>2.Q'18</t>
  </si>
  <si>
    <t>4.Q'18</t>
  </si>
  <si>
    <t>3.Q'18</t>
  </si>
  <si>
    <t xml:space="preserve"> </t>
  </si>
  <si>
    <t>1.Q'16</t>
  </si>
  <si>
    <t>3.Q'16</t>
  </si>
  <si>
    <t>3.Q'18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</si>
</sst>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3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Erlangen (KS)</c:v>
                </c:pt>
                <c:pt idx="5">
                  <c:v>Berlin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3248.6222499999999</c:v>
                </c:pt>
                <c:pt idx="2">
                  <c:v>3363.8127500000001</c:v>
                </c:pt>
                <c:pt idx="3">
                  <c:v>3024.616</c:v>
                </c:pt>
                <c:pt idx="4">
                  <c:v>3214.2247499999999</c:v>
                </c:pt>
                <c:pt idx="5">
                  <c:v>2872.944</c:v>
                </c:pt>
                <c:pt idx="6">
                  <c:v>3504.277</c:v>
                </c:pt>
                <c:pt idx="7">
                  <c:v>3265.5039999999999</c:v>
                </c:pt>
                <c:pt idx="8">
                  <c:v>3083.4014999999999</c:v>
                </c:pt>
                <c:pt idx="9">
                  <c:v>4318.3497499999994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Erlangen (KS)</c:v>
                </c:pt>
                <c:pt idx="5">
                  <c:v>Berlin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3248.6222499999999</c:v>
                </c:pt>
                <c:pt idx="2">
                  <c:v>3363.8127500000001</c:v>
                </c:pt>
                <c:pt idx="3">
                  <c:v>3024.616</c:v>
                </c:pt>
                <c:pt idx="4">
                  <c:v>3214.2247499999999</c:v>
                </c:pt>
                <c:pt idx="5">
                  <c:v>2872.944</c:v>
                </c:pt>
                <c:pt idx="6">
                  <c:v>3504.277</c:v>
                </c:pt>
                <c:pt idx="7">
                  <c:v>3265.5039999999999</c:v>
                </c:pt>
                <c:pt idx="8">
                  <c:v>3083.4014999999999</c:v>
                </c:pt>
                <c:pt idx="9">
                  <c:v>4318.3497499999994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Erlangen (KS)</c:v>
                </c:pt>
                <c:pt idx="5">
                  <c:v>Berlin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3248.6222499999999</c:v>
                </c:pt>
                <c:pt idx="2">
                  <c:v>3363.8127500000001</c:v>
                </c:pt>
                <c:pt idx="3">
                  <c:v>3024.616</c:v>
                </c:pt>
                <c:pt idx="4">
                  <c:v>3214.2247499999999</c:v>
                </c:pt>
                <c:pt idx="5">
                  <c:v>2872.944</c:v>
                </c:pt>
                <c:pt idx="6">
                  <c:v>3504.277</c:v>
                </c:pt>
                <c:pt idx="7">
                  <c:v>3265.5039999999999</c:v>
                </c:pt>
                <c:pt idx="8">
                  <c:v>3083.4014999999999</c:v>
                </c:pt>
                <c:pt idx="9">
                  <c:v>4318.3497499999994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Erlangen (KS)</c:v>
                </c:pt>
                <c:pt idx="5">
                  <c:v>Berlin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7375.3520253685583</c:v>
                </c:pt>
                <c:pt idx="1">
                  <c:v>4705.3158841539816</c:v>
                </c:pt>
                <c:pt idx="2">
                  <c:v>5242.0446777133584</c:v>
                </c:pt>
                <c:pt idx="3">
                  <c:v>3756.9676351228159</c:v>
                </c:pt>
                <c:pt idx="4">
                  <c:v>4433.204213773317</c:v>
                </c:pt>
                <c:pt idx="5">
                  <c:v>4316.5345236004778</c:v>
                </c:pt>
                <c:pt idx="6">
                  <c:v>4518.7974904467083</c:v>
                </c:pt>
                <c:pt idx="7">
                  <c:v>4455.4657797359487</c:v>
                </c:pt>
                <c:pt idx="8">
                  <c:v>4786.7859337311311</c:v>
                </c:pt>
                <c:pt idx="9">
                  <c:v>4961.2162819839414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Erlangen (KS)</c:v>
                </c:pt>
                <c:pt idx="5">
                  <c:v>Berlin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7375.3520253685583</c:v>
                </c:pt>
                <c:pt idx="1">
                  <c:v>4705.3158841539816</c:v>
                </c:pt>
                <c:pt idx="2">
                  <c:v>5242.0446777133584</c:v>
                </c:pt>
                <c:pt idx="3">
                  <c:v>3756.9676351228159</c:v>
                </c:pt>
                <c:pt idx="4">
                  <c:v>4433.204213773317</c:v>
                </c:pt>
                <c:pt idx="5">
                  <c:v>4316.5345236004778</c:v>
                </c:pt>
                <c:pt idx="6">
                  <c:v>4518.7974904467083</c:v>
                </c:pt>
                <c:pt idx="7">
                  <c:v>4455.4657797359487</c:v>
                </c:pt>
                <c:pt idx="8">
                  <c:v>4786.7859337311311</c:v>
                </c:pt>
                <c:pt idx="9">
                  <c:v>4961.2162819839414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Erlangen (KS)</c:v>
                </c:pt>
                <c:pt idx="5">
                  <c:v>Berlin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7375.3520253685583</c:v>
                </c:pt>
                <c:pt idx="1">
                  <c:v>4705.3158841539816</c:v>
                </c:pt>
                <c:pt idx="2">
                  <c:v>5242.0446777133584</c:v>
                </c:pt>
                <c:pt idx="3">
                  <c:v>3756.9676351228159</c:v>
                </c:pt>
                <c:pt idx="4">
                  <c:v>4433.204213773317</c:v>
                </c:pt>
                <c:pt idx="5">
                  <c:v>4316.5345236004778</c:v>
                </c:pt>
                <c:pt idx="6">
                  <c:v>4518.7974904467083</c:v>
                </c:pt>
                <c:pt idx="7">
                  <c:v>4455.4657797359487</c:v>
                </c:pt>
                <c:pt idx="8">
                  <c:v>4786.7859337311311</c:v>
                </c:pt>
                <c:pt idx="9">
                  <c:v>4961.2162819839414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4.Q'17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Erlangen (KS)</c:v>
                </c:pt>
                <c:pt idx="5">
                  <c:v>Berlin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7484.0359508818738</c:v>
                </c:pt>
                <c:pt idx="1">
                  <c:v>5109.9017570567512</c:v>
                </c:pt>
                <c:pt idx="2">
                  <c:v>5388.7554547391046</c:v>
                </c:pt>
                <c:pt idx="3">
                  <c:v>3919.0884527072608</c:v>
                </c:pt>
                <c:pt idx="4">
                  <c:v>4601.8617164286079</c:v>
                </c:pt>
                <c:pt idx="5">
                  <c:v>4547.400355555751</c:v>
                </c:pt>
                <c:pt idx="6">
                  <c:v>4660.7468920122828</c:v>
                </c:pt>
                <c:pt idx="7">
                  <c:v>4616.0403331820398</c:v>
                </c:pt>
                <c:pt idx="8">
                  <c:v>4871.8778099936517</c:v>
                </c:pt>
                <c:pt idx="9">
                  <c:v>5004.8461958292773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1.Q'18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Erlangen (KS)</c:v>
                </c:pt>
                <c:pt idx="5">
                  <c:v>Berlin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7665.5309064716885</c:v>
                </c:pt>
                <c:pt idx="1">
                  <c:v>5466.6433902218614</c:v>
                </c:pt>
                <c:pt idx="2">
                  <c:v>5617.1853788683675</c:v>
                </c:pt>
                <c:pt idx="3">
                  <c:v>4581.0239236272182</c:v>
                </c:pt>
                <c:pt idx="4">
                  <c:v>4924.7019192794432</c:v>
                </c:pt>
                <c:pt idx="5">
                  <c:v>4714.6033432931945</c:v>
                </c:pt>
                <c:pt idx="6">
                  <c:v>4719.9651976417217</c:v>
                </c:pt>
                <c:pt idx="7">
                  <c:v>4678.4738061887665</c:v>
                </c:pt>
                <c:pt idx="8">
                  <c:v>4869.9280482720178</c:v>
                </c:pt>
                <c:pt idx="9">
                  <c:v>5016.8882733532855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2.Q'18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Erlangen (KS)</c:v>
                </c:pt>
                <c:pt idx="5">
                  <c:v>Berlin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7971.9325918310305</c:v>
                </c:pt>
                <c:pt idx="1">
                  <c:v>5640.1741378686893</c:v>
                </c:pt>
                <c:pt idx="2">
                  <c:v>5691.6844632237317</c:v>
                </c:pt>
                <c:pt idx="3">
                  <c:v>4913.0169742889466</c:v>
                </c:pt>
                <c:pt idx="4">
                  <c:v>4994.5984205058767</c:v>
                </c:pt>
                <c:pt idx="5">
                  <c:v>4928.4164450173348</c:v>
                </c:pt>
                <c:pt idx="6">
                  <c:v>4755.1503415885218</c:v>
                </c:pt>
                <c:pt idx="7">
                  <c:v>4766.2087585223198</c:v>
                </c:pt>
                <c:pt idx="8">
                  <c:v>4947.6378878127998</c:v>
                </c:pt>
                <c:pt idx="9">
                  <c:v>4964.2380193780155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3.Q'18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Erlangen (KS)</c:v>
                </c:pt>
                <c:pt idx="5">
                  <c:v>Berlin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8158.269321621362</c:v>
                </c:pt>
                <c:pt idx="1">
                  <c:v>5889.3368614206902</c:v>
                </c:pt>
                <c:pt idx="2">
                  <c:v>5886.4215538432127</c:v>
                </c:pt>
                <c:pt idx="3">
                  <c:v>5332.0932899304107</c:v>
                </c:pt>
                <c:pt idx="4">
                  <c:v>5166.7004077496122</c:v>
                </c:pt>
                <c:pt idx="5">
                  <c:v>5106.8073661898707</c:v>
                </c:pt>
                <c:pt idx="6">
                  <c:v>4912.8844124093184</c:v>
                </c:pt>
                <c:pt idx="7">
                  <c:v>4907.4902843563877</c:v>
                </c:pt>
                <c:pt idx="8">
                  <c:v>4903.1794478238471</c:v>
                </c:pt>
                <c:pt idx="9">
                  <c:v>4857.7213323371334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9359360"/>
        <c:axId val="432386432"/>
      </c:barChart>
      <c:catAx>
        <c:axId val="419359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4323864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32386432"/>
        <c:scaling>
          <c:orientation val="minMax"/>
          <c:max val="9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9359360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ZUSAMMENFASSUNG!$E$38:$BL$38</c:f>
              <c:numCache>
                <c:formatCode>#,##0</c:formatCode>
                <c:ptCount val="60"/>
                <c:pt idx="0">
                  <c:v>100</c:v>
                </c:pt>
                <c:pt idx="1">
                  <c:v>98.740709919324559</c:v>
                </c:pt>
                <c:pt idx="2">
                  <c:v>98.193623490168875</c:v>
                </c:pt>
                <c:pt idx="3">
                  <c:v>97.641547189078366</c:v>
                </c:pt>
                <c:pt idx="4">
                  <c:v>97.24816015587291</c:v>
                </c:pt>
                <c:pt idx="5">
                  <c:v>96.712928136926692</c:v>
                </c:pt>
                <c:pt idx="6">
                  <c:v>96.679100536850541</c:v>
                </c:pt>
                <c:pt idx="7">
                  <c:v>95.811160594746113</c:v>
                </c:pt>
                <c:pt idx="8">
                  <c:v>95.879668816908449</c:v>
                </c:pt>
                <c:pt idx="9">
                  <c:v>96.332682429410525</c:v>
                </c:pt>
                <c:pt idx="10">
                  <c:v>95.875823368996024</c:v>
                </c:pt>
                <c:pt idx="11">
                  <c:v>95.291771718077683</c:v>
                </c:pt>
                <c:pt idx="12">
                  <c:v>95.170383174628995</c:v>
                </c:pt>
                <c:pt idx="13">
                  <c:v>95.032889402437405</c:v>
                </c:pt>
                <c:pt idx="14">
                  <c:v>95.12074243415573</c:v>
                </c:pt>
                <c:pt idx="15">
                  <c:v>95.684103050323969</c:v>
                </c:pt>
                <c:pt idx="16">
                  <c:v>96.145633826818738</c:v>
                </c:pt>
                <c:pt idx="17">
                  <c:v>95.961333887233138</c:v>
                </c:pt>
                <c:pt idx="18">
                  <c:v>96.452767716236465</c:v>
                </c:pt>
                <c:pt idx="19">
                  <c:v>96.057223367442319</c:v>
                </c:pt>
                <c:pt idx="20">
                  <c:v>96.048784727008282</c:v>
                </c:pt>
                <c:pt idx="21">
                  <c:v>96.438801918439665</c:v>
                </c:pt>
                <c:pt idx="22">
                  <c:v>97.367756317656031</c:v>
                </c:pt>
                <c:pt idx="23">
                  <c:v>97.057472768414499</c:v>
                </c:pt>
                <c:pt idx="24">
                  <c:v>97.871148567364258</c:v>
                </c:pt>
                <c:pt idx="25">
                  <c:v>99.608815002605382</c:v>
                </c:pt>
                <c:pt idx="26">
                  <c:v>100.08530451690609</c:v>
                </c:pt>
                <c:pt idx="27">
                  <c:v>101.07145197068584</c:v>
                </c:pt>
                <c:pt idx="28">
                  <c:v>101.2852249109944</c:v>
                </c:pt>
                <c:pt idx="29">
                  <c:v>102.49222691750694</c:v>
                </c:pt>
                <c:pt idx="30">
                  <c:v>102.82399282045048</c:v>
                </c:pt>
                <c:pt idx="31">
                  <c:v>102.91120841416159</c:v>
                </c:pt>
                <c:pt idx="32">
                  <c:v>104.32896653278166</c:v>
                </c:pt>
                <c:pt idx="33">
                  <c:v>106.09912866190147</c:v>
                </c:pt>
                <c:pt idx="34">
                  <c:v>108.4921149654306</c:v>
                </c:pt>
                <c:pt idx="35">
                  <c:v>109.18175610984854</c:v>
                </c:pt>
                <c:pt idx="36">
                  <c:v>112.60277776863536</c:v>
                </c:pt>
                <c:pt idx="37">
                  <c:v>112.49540120772713</c:v>
                </c:pt>
                <c:pt idx="38">
                  <c:v>114.18340464723069</c:v>
                </c:pt>
                <c:pt idx="39">
                  <c:v>115.08229421205303</c:v>
                </c:pt>
                <c:pt idx="40">
                  <c:v>116.29578370157904</c:v>
                </c:pt>
                <c:pt idx="41">
                  <c:v>117.88667583555493</c:v>
                </c:pt>
                <c:pt idx="42">
                  <c:v>118.52922060979186</c:v>
                </c:pt>
                <c:pt idx="43">
                  <c:v>119.29970810120047</c:v>
                </c:pt>
                <c:pt idx="44">
                  <c:v>122.8724771091492</c:v>
                </c:pt>
                <c:pt idx="45">
                  <c:v>124.88784277591644</c:v>
                </c:pt>
                <c:pt idx="46">
                  <c:v>126.11503300677923</c:v>
                </c:pt>
                <c:pt idx="47">
                  <c:v>128.24051823419583</c:v>
                </c:pt>
                <c:pt idx="48">
                  <c:v>130.68058209712183</c:v>
                </c:pt>
                <c:pt idx="49">
                  <c:v>132.64970637027173</c:v>
                </c:pt>
                <c:pt idx="50">
                  <c:v>134.81580403489897</c:v>
                </c:pt>
                <c:pt idx="51">
                  <c:v>137.09919896612081</c:v>
                </c:pt>
                <c:pt idx="52">
                  <c:v>139.48429050392031</c:v>
                </c:pt>
                <c:pt idx="53">
                  <c:v>141.36704799640643</c:v>
                </c:pt>
                <c:pt idx="54">
                  <c:v>143.66100358379833</c:v>
                </c:pt>
                <c:pt idx="55">
                  <c:v>146.47331350411872</c:v>
                </c:pt>
                <c:pt idx="56">
                  <c:v>149.41583159329195</c:v>
                </c:pt>
                <c:pt idx="57">
                  <c:v>151.800380122353</c:v>
                </c:pt>
                <c:pt idx="58">
                  <c:v>154.51909409515969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ZUSAMMENFASSUNG!$E$40:$BL$40</c:f>
              <c:numCache>
                <c:formatCode>#,##0</c:formatCode>
                <c:ptCount val="60"/>
                <c:pt idx="0">
                  <c:v>100</c:v>
                </c:pt>
                <c:pt idx="1">
                  <c:v>99.293500221210579</c:v>
                </c:pt>
                <c:pt idx="2">
                  <c:v>99.182289543150517</c:v>
                </c:pt>
                <c:pt idx="3">
                  <c:v>98.473015038866279</c:v>
                </c:pt>
                <c:pt idx="4">
                  <c:v>97.902411081118913</c:v>
                </c:pt>
                <c:pt idx="5">
                  <c:v>97.460080360536253</c:v>
                </c:pt>
                <c:pt idx="6">
                  <c:v>97.373154269401937</c:v>
                </c:pt>
                <c:pt idx="7">
                  <c:v>96.842328328117333</c:v>
                </c:pt>
                <c:pt idx="8">
                  <c:v>97.281508243071002</c:v>
                </c:pt>
                <c:pt idx="9">
                  <c:v>97.206550715620068</c:v>
                </c:pt>
                <c:pt idx="10">
                  <c:v>96.633305746862447</c:v>
                </c:pt>
                <c:pt idx="11">
                  <c:v>96.775746114708085</c:v>
                </c:pt>
                <c:pt idx="12">
                  <c:v>96.581459093954678</c:v>
                </c:pt>
                <c:pt idx="13">
                  <c:v>96.674980281666535</c:v>
                </c:pt>
                <c:pt idx="14">
                  <c:v>96.32416493939435</c:v>
                </c:pt>
                <c:pt idx="15">
                  <c:v>95.943299419631572</c:v>
                </c:pt>
                <c:pt idx="16">
                  <c:v>96.49641068796231</c:v>
                </c:pt>
                <c:pt idx="17">
                  <c:v>95.787162701575809</c:v>
                </c:pt>
                <c:pt idx="18">
                  <c:v>95.023135496779602</c:v>
                </c:pt>
                <c:pt idx="19">
                  <c:v>94.471528426306122</c:v>
                </c:pt>
                <c:pt idx="20">
                  <c:v>94.412885361887291</c:v>
                </c:pt>
                <c:pt idx="21">
                  <c:v>94.427170557099032</c:v>
                </c:pt>
                <c:pt idx="22">
                  <c:v>94.810756094894586</c:v>
                </c:pt>
                <c:pt idx="23">
                  <c:v>94.665064785897471</c:v>
                </c:pt>
                <c:pt idx="24">
                  <c:v>95.40635939030247</c:v>
                </c:pt>
                <c:pt idx="25">
                  <c:v>96.263558282583347</c:v>
                </c:pt>
                <c:pt idx="26">
                  <c:v>95.953515120606255</c:v>
                </c:pt>
                <c:pt idx="27">
                  <c:v>96.535771847346197</c:v>
                </c:pt>
                <c:pt idx="28">
                  <c:v>96.378547768585662</c:v>
                </c:pt>
                <c:pt idx="29">
                  <c:v>97.211579629317328</c:v>
                </c:pt>
                <c:pt idx="30">
                  <c:v>97.229998640410969</c:v>
                </c:pt>
                <c:pt idx="31">
                  <c:v>97.255032976767467</c:v>
                </c:pt>
                <c:pt idx="32">
                  <c:v>97.908813593973207</c:v>
                </c:pt>
                <c:pt idx="33">
                  <c:v>98.815223893492487</c:v>
                </c:pt>
                <c:pt idx="34">
                  <c:v>100.43841147568071</c:v>
                </c:pt>
                <c:pt idx="35">
                  <c:v>100.69105547028423</c:v>
                </c:pt>
                <c:pt idx="36">
                  <c:v>102.90605095381662</c:v>
                </c:pt>
                <c:pt idx="37">
                  <c:v>101.99655542293982</c:v>
                </c:pt>
                <c:pt idx="38">
                  <c:v>103.21698737981622</c:v>
                </c:pt>
                <c:pt idx="39">
                  <c:v>103.38369124048522</c:v>
                </c:pt>
                <c:pt idx="40">
                  <c:v>104.64324886940963</c:v>
                </c:pt>
                <c:pt idx="41">
                  <c:v>105.86879918108833</c:v>
                </c:pt>
                <c:pt idx="42">
                  <c:v>106.03443969669331</c:v>
                </c:pt>
                <c:pt idx="43">
                  <c:v>106.57101564171873</c:v>
                </c:pt>
                <c:pt idx="44">
                  <c:v>109.12456291937426</c:v>
                </c:pt>
                <c:pt idx="45">
                  <c:v>109.9763258040695</c:v>
                </c:pt>
                <c:pt idx="46">
                  <c:v>110.91662604254819</c:v>
                </c:pt>
                <c:pt idx="47">
                  <c:v>112.04795881494721</c:v>
                </c:pt>
                <c:pt idx="48">
                  <c:v>114.22023116812602</c:v>
                </c:pt>
                <c:pt idx="49">
                  <c:v>114.86605379065261</c:v>
                </c:pt>
                <c:pt idx="50">
                  <c:v>116.25086218047421</c:v>
                </c:pt>
                <c:pt idx="51">
                  <c:v>118.01638339011471</c:v>
                </c:pt>
                <c:pt idx="52">
                  <c:v>119.44255874845584</c:v>
                </c:pt>
                <c:pt idx="53">
                  <c:v>120.75912293132112</c:v>
                </c:pt>
                <c:pt idx="54">
                  <c:v>122.46367941659837</c:v>
                </c:pt>
                <c:pt idx="55">
                  <c:v>124.76757484040863</c:v>
                </c:pt>
                <c:pt idx="56">
                  <c:v>126.50023517355901</c:v>
                </c:pt>
                <c:pt idx="57">
                  <c:v>128.22206284224515</c:v>
                </c:pt>
                <c:pt idx="58">
                  <c:v>130.30893536716374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ZUSAMMENFASSUNG!$E$39:$BL$39</c:f>
              <c:numCache>
                <c:formatCode>#,##0</c:formatCode>
                <c:ptCount val="60"/>
                <c:pt idx="0">
                  <c:v>100</c:v>
                </c:pt>
                <c:pt idx="1">
                  <c:v>98.391733589496894</c:v>
                </c:pt>
                <c:pt idx="2">
                  <c:v>97.953496356870986</c:v>
                </c:pt>
                <c:pt idx="3">
                  <c:v>96.930340762493529</c:v>
                </c:pt>
                <c:pt idx="4">
                  <c:v>96.56489544440322</c:v>
                </c:pt>
                <c:pt idx="5">
                  <c:v>96.123283679591708</c:v>
                </c:pt>
                <c:pt idx="6">
                  <c:v>96.151783666793179</c:v>
                </c:pt>
                <c:pt idx="7">
                  <c:v>95.523637192437064</c:v>
                </c:pt>
                <c:pt idx="8">
                  <c:v>95.164261393176105</c:v>
                </c:pt>
                <c:pt idx="9">
                  <c:v>95.128569482127645</c:v>
                </c:pt>
                <c:pt idx="10">
                  <c:v>95.068923012181997</c:v>
                </c:pt>
                <c:pt idx="11">
                  <c:v>94.770307051003371</c:v>
                </c:pt>
                <c:pt idx="12">
                  <c:v>94.656194366048325</c:v>
                </c:pt>
                <c:pt idx="13">
                  <c:v>94.919691336213106</c:v>
                </c:pt>
                <c:pt idx="14">
                  <c:v>94.544574800279463</c:v>
                </c:pt>
                <c:pt idx="15">
                  <c:v>93.988622817694051</c:v>
                </c:pt>
                <c:pt idx="16">
                  <c:v>94.274649577158144</c:v>
                </c:pt>
                <c:pt idx="17">
                  <c:v>92.476770574487077</c:v>
                </c:pt>
                <c:pt idx="18">
                  <c:v>91.73102682807874</c:v>
                </c:pt>
                <c:pt idx="19">
                  <c:v>91.270214548836677</c:v>
                </c:pt>
                <c:pt idx="20">
                  <c:v>91.156856645155273</c:v>
                </c:pt>
                <c:pt idx="21">
                  <c:v>90.968765724794025</c:v>
                </c:pt>
                <c:pt idx="22">
                  <c:v>91.203564973064616</c:v>
                </c:pt>
                <c:pt idx="23">
                  <c:v>90.966173280568682</c:v>
                </c:pt>
                <c:pt idx="24">
                  <c:v>91.39963598652605</c:v>
                </c:pt>
                <c:pt idx="25">
                  <c:v>92.118630954301153</c:v>
                </c:pt>
                <c:pt idx="26">
                  <c:v>91.805605266203415</c:v>
                </c:pt>
                <c:pt idx="27">
                  <c:v>91.905697577247906</c:v>
                </c:pt>
                <c:pt idx="28">
                  <c:v>91.406274841770042</c:v>
                </c:pt>
                <c:pt idx="29">
                  <c:v>91.997726296197271</c:v>
                </c:pt>
                <c:pt idx="30">
                  <c:v>91.933679495524487</c:v>
                </c:pt>
                <c:pt idx="31">
                  <c:v>91.543195062366891</c:v>
                </c:pt>
                <c:pt idx="32">
                  <c:v>91.771604878359398</c:v>
                </c:pt>
                <c:pt idx="33">
                  <c:v>92.404030578038672</c:v>
                </c:pt>
                <c:pt idx="34">
                  <c:v>93.789633068064589</c:v>
                </c:pt>
                <c:pt idx="35">
                  <c:v>93.895672318058743</c:v>
                </c:pt>
                <c:pt idx="36">
                  <c:v>95.182390878609326</c:v>
                </c:pt>
                <c:pt idx="37">
                  <c:v>94.010579017166791</c:v>
                </c:pt>
                <c:pt idx="38">
                  <c:v>94.569768460785696</c:v>
                </c:pt>
                <c:pt idx="39">
                  <c:v>94.613438164114825</c:v>
                </c:pt>
                <c:pt idx="40">
                  <c:v>95.111467179189489</c:v>
                </c:pt>
                <c:pt idx="41">
                  <c:v>95.799737093816134</c:v>
                </c:pt>
                <c:pt idx="42">
                  <c:v>96.238572386121902</c:v>
                </c:pt>
                <c:pt idx="43">
                  <c:v>96.405391234146734</c:v>
                </c:pt>
                <c:pt idx="44">
                  <c:v>98.334528638809644</c:v>
                </c:pt>
                <c:pt idx="45">
                  <c:v>99.179381489850385</c:v>
                </c:pt>
                <c:pt idx="46">
                  <c:v>99.318791405973897</c:v>
                </c:pt>
                <c:pt idx="47">
                  <c:v>100.32001122745775</c:v>
                </c:pt>
                <c:pt idx="48">
                  <c:v>101.9017099138571</c:v>
                </c:pt>
                <c:pt idx="49">
                  <c:v>102.36724527954863</c:v>
                </c:pt>
                <c:pt idx="50">
                  <c:v>103.27416539981702</c:v>
                </c:pt>
                <c:pt idx="51">
                  <c:v>103.5077974060455</c:v>
                </c:pt>
                <c:pt idx="52">
                  <c:v>104.19097446994365</c:v>
                </c:pt>
                <c:pt idx="53">
                  <c:v>105.0780204451798</c:v>
                </c:pt>
                <c:pt idx="54">
                  <c:v>106.01745504610193</c:v>
                </c:pt>
                <c:pt idx="55">
                  <c:v>107.90541489799453</c:v>
                </c:pt>
                <c:pt idx="56">
                  <c:v>109.26552024165389</c:v>
                </c:pt>
                <c:pt idx="57">
                  <c:v>109.92312227304924</c:v>
                </c:pt>
                <c:pt idx="58">
                  <c:v>111.38928072329799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507968"/>
        <c:axId val="95509504"/>
      </c:lineChart>
      <c:catAx>
        <c:axId val="9550796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9550950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95509504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5507968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ZUSAMMENFASSUNG!$E$17:$BL$17</c:f>
              <c:numCache>
                <c:formatCode>#,##0</c:formatCode>
                <c:ptCount val="60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  <c:pt idx="50">
                  <c:v>131.79263301834393</c:v>
                </c:pt>
                <c:pt idx="51">
                  <c:v>132.87758427224651</c:v>
                </c:pt>
                <c:pt idx="52">
                  <c:v>134.16068945590806</c:v>
                </c:pt>
                <c:pt idx="53">
                  <c:v>135.20438410341191</c:v>
                </c:pt>
                <c:pt idx="54">
                  <c:v>135.70251439333944</c:v>
                </c:pt>
                <c:pt idx="55">
                  <c:v>137.04417797478678</c:v>
                </c:pt>
                <c:pt idx="56">
                  <c:v>138.29990797947849</c:v>
                </c:pt>
                <c:pt idx="57">
                  <c:v>139.30191976337824</c:v>
                </c:pt>
                <c:pt idx="58">
                  <c:v>140.63704155739748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ZUSAMMENFASSUNG!$E$16:$BL$16</c:f>
              <c:numCache>
                <c:formatCode>#,##0</c:formatCode>
                <c:ptCount val="60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  <c:pt idx="57">
                  <c:v>130.86856550297199</c:v>
                </c:pt>
                <c:pt idx="58">
                  <c:v>131.93920784223673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ZUSAMMENFASSUNG!$E$18:$BL$18</c:f>
              <c:numCache>
                <c:formatCode>#,##0</c:formatCode>
                <c:ptCount val="60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  <c:pt idx="50">
                  <c:v>119.06508726508902</c:v>
                </c:pt>
                <c:pt idx="51">
                  <c:v>120.34174840749832</c:v>
                </c:pt>
                <c:pt idx="52">
                  <c:v>121.47555794366986</c:v>
                </c:pt>
                <c:pt idx="53">
                  <c:v>122.09669617631444</c:v>
                </c:pt>
                <c:pt idx="54">
                  <c:v>123.02130623206138</c:v>
                </c:pt>
                <c:pt idx="55">
                  <c:v>124.6691106952303</c:v>
                </c:pt>
                <c:pt idx="56">
                  <c:v>125.2006519695327</c:v>
                </c:pt>
                <c:pt idx="57">
                  <c:v>126.23197049343264</c:v>
                </c:pt>
                <c:pt idx="58">
                  <c:v>127.1474004842605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081408"/>
        <c:axId val="96082944"/>
      </c:lineChart>
      <c:catAx>
        <c:axId val="9608140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9608294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96082944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6081408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ZUSAMMENFASSUNG!$E$23:$BL$23</c:f>
              <c:numCache>
                <c:formatCode>#,##0</c:formatCode>
                <c:ptCount val="60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  <c:pt idx="50">
                  <c:v>148.58867448669579</c:v>
                </c:pt>
                <c:pt idx="51">
                  <c:v>152.62225354400843</c:v>
                </c:pt>
                <c:pt idx="52">
                  <c:v>155.43425784831862</c:v>
                </c:pt>
                <c:pt idx="53">
                  <c:v>158.47557699245496</c:v>
                </c:pt>
                <c:pt idx="54">
                  <c:v>161.70872328090263</c:v>
                </c:pt>
                <c:pt idx="55">
                  <c:v>165.14529232229367</c:v>
                </c:pt>
                <c:pt idx="56">
                  <c:v>169.32131748567264</c:v>
                </c:pt>
                <c:pt idx="57">
                  <c:v>173.15252427846832</c:v>
                </c:pt>
                <c:pt idx="58">
                  <c:v>177.12674913119244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ZUSAMMENFASSUNG!$E$22:$BL$22</c:f>
              <c:numCache>
                <c:formatCode>#,##0</c:formatCode>
                <c:ptCount val="60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  <c:pt idx="57">
                  <c:v>152.69823379370965</c:v>
                </c:pt>
                <c:pt idx="58">
                  <c:v>154.9369985841773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ZUSAMMENFASSUNG!$E$24:$BL$24</c:f>
              <c:numCache>
                <c:formatCode>#,##0</c:formatCode>
                <c:ptCount val="60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  <c:pt idx="50">
                  <c:v>124.39268679057439</c:v>
                </c:pt>
                <c:pt idx="51">
                  <c:v>127.58633232392273</c:v>
                </c:pt>
                <c:pt idx="52">
                  <c:v>128.17503107152632</c:v>
                </c:pt>
                <c:pt idx="53">
                  <c:v>130.83339865389146</c:v>
                </c:pt>
                <c:pt idx="54">
                  <c:v>133.09019499172049</c:v>
                </c:pt>
                <c:pt idx="55">
                  <c:v>135.62480377578359</c:v>
                </c:pt>
                <c:pt idx="56">
                  <c:v>138.67713510533386</c:v>
                </c:pt>
                <c:pt idx="57">
                  <c:v>141.06338015446264</c:v>
                </c:pt>
                <c:pt idx="58">
                  <c:v>142.30241072835517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0730112"/>
        <c:axId val="350731648"/>
      </c:lineChart>
      <c:catAx>
        <c:axId val="35073011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5073164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50731648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0730112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ZUSAMMENFASSUNG!$E$29:$BL$29</c:f>
              <c:numCache>
                <c:formatCode>#,##0</c:formatCode>
                <c:ptCount val="60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  <c:pt idx="50">
                  <c:v>131.07960498685063</c:v>
                </c:pt>
                <c:pt idx="51">
                  <c:v>133.79525598464005</c:v>
                </c:pt>
                <c:pt idx="52">
                  <c:v>136.22538210575581</c:v>
                </c:pt>
                <c:pt idx="53">
                  <c:v>137.50909919350187</c:v>
                </c:pt>
                <c:pt idx="54">
                  <c:v>141.1215311112266</c:v>
                </c:pt>
                <c:pt idx="55">
                  <c:v>144.41350812418551</c:v>
                </c:pt>
                <c:pt idx="56">
                  <c:v>146.83930032809118</c:v>
                </c:pt>
                <c:pt idx="57">
                  <c:v>152.05154468997739</c:v>
                </c:pt>
                <c:pt idx="58">
                  <c:v>155.623659749019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ZUSAMMENFASSUNG!$E$28:$BL$28</c:f>
              <c:numCache>
                <c:formatCode>#,##0</c:formatCode>
                <c:ptCount val="60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  <c:pt idx="57">
                  <c:v>139.34465705432896</c:v>
                </c:pt>
                <c:pt idx="58">
                  <c:v>142.39758364809168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ZUSAMMENFASSUNG!$E$30:$BL$30</c:f>
              <c:numCache>
                <c:formatCode>#,##0</c:formatCode>
                <c:ptCount val="60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  <c:pt idx="50">
                  <c:v>115.48430237522753</c:v>
                </c:pt>
                <c:pt idx="51">
                  <c:v>116.75824137783404</c:v>
                </c:pt>
                <c:pt idx="52">
                  <c:v>118.30698103910881</c:v>
                </c:pt>
                <c:pt idx="53">
                  <c:v>119.95607887625529</c:v>
                </c:pt>
                <c:pt idx="54">
                  <c:v>122.55885275695597</c:v>
                </c:pt>
                <c:pt idx="55">
                  <c:v>125.60519894055938</c:v>
                </c:pt>
                <c:pt idx="56">
                  <c:v>129.64885138038795</c:v>
                </c:pt>
                <c:pt idx="57">
                  <c:v>131.86251712772216</c:v>
                </c:pt>
                <c:pt idx="58">
                  <c:v>134.58296807974983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5653888"/>
        <c:axId val="375655424"/>
      </c:lineChart>
      <c:catAx>
        <c:axId val="37565388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7565542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75655424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75653888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Darmstadt (KS)</c:v>
                </c:pt>
                <c:pt idx="9">
                  <c:v>Hamburg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13.808500000000002</c:v>
                </c:pt>
                <c:pt idx="1">
                  <c:v>12.0145</c:v>
                </c:pt>
                <c:pt idx="2">
                  <c:v>11.417250000000001</c:v>
                </c:pt>
                <c:pt idx="3">
                  <c:v>10.15325</c:v>
                </c:pt>
                <c:pt idx="4">
                  <c:v>10.442499999999999</c:v>
                </c:pt>
                <c:pt idx="5">
                  <c:v>10.342499999999999</c:v>
                </c:pt>
                <c:pt idx="6">
                  <c:v>9.9102499999999996</c:v>
                </c:pt>
                <c:pt idx="7">
                  <c:v>10.5015</c:v>
                </c:pt>
                <c:pt idx="8">
                  <c:v>10.123749999999999</c:v>
                </c:pt>
                <c:pt idx="9">
                  <c:v>11.171250000000001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Darmstadt (KS)</c:v>
                </c:pt>
                <c:pt idx="9">
                  <c:v>Hamburg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13.808500000000002</c:v>
                </c:pt>
                <c:pt idx="1">
                  <c:v>12.0145</c:v>
                </c:pt>
                <c:pt idx="2">
                  <c:v>11.417250000000001</c:v>
                </c:pt>
                <c:pt idx="3">
                  <c:v>10.15325</c:v>
                </c:pt>
                <c:pt idx="4">
                  <c:v>10.442499999999999</c:v>
                </c:pt>
                <c:pt idx="5">
                  <c:v>10.342499999999999</c:v>
                </c:pt>
                <c:pt idx="6">
                  <c:v>9.9102499999999996</c:v>
                </c:pt>
                <c:pt idx="7">
                  <c:v>10.5015</c:v>
                </c:pt>
                <c:pt idx="8">
                  <c:v>10.123749999999999</c:v>
                </c:pt>
                <c:pt idx="9">
                  <c:v>11.171250000000001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Darmstadt (KS)</c:v>
                </c:pt>
                <c:pt idx="9">
                  <c:v>Hamburg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13.808500000000002</c:v>
                </c:pt>
                <c:pt idx="1">
                  <c:v>12.0145</c:v>
                </c:pt>
                <c:pt idx="2">
                  <c:v>11.417250000000001</c:v>
                </c:pt>
                <c:pt idx="3">
                  <c:v>10.15325</c:v>
                </c:pt>
                <c:pt idx="4">
                  <c:v>10.442499999999999</c:v>
                </c:pt>
                <c:pt idx="5">
                  <c:v>10.342499999999999</c:v>
                </c:pt>
                <c:pt idx="6">
                  <c:v>9.9102499999999996</c:v>
                </c:pt>
                <c:pt idx="7">
                  <c:v>10.5015</c:v>
                </c:pt>
                <c:pt idx="8">
                  <c:v>10.123749999999999</c:v>
                </c:pt>
                <c:pt idx="9">
                  <c:v>11.171250000000001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Darmstadt (KS)</c:v>
                </c:pt>
                <c:pt idx="9">
                  <c:v>Hamburg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16.983478758922907</c:v>
                </c:pt>
                <c:pt idx="1">
                  <c:v>13.471375738194649</c:v>
                </c:pt>
                <c:pt idx="2">
                  <c:v>13.136923002687301</c:v>
                </c:pt>
                <c:pt idx="3">
                  <c:v>11.608877701152366</c:v>
                </c:pt>
                <c:pt idx="4">
                  <c:v>11.680165826947839</c:v>
                </c:pt>
                <c:pt idx="5">
                  <c:v>11.727288560392335</c:v>
                </c:pt>
                <c:pt idx="6">
                  <c:v>12.011795293118066</c:v>
                </c:pt>
                <c:pt idx="7">
                  <c:v>11.471666923906746</c:v>
                </c:pt>
                <c:pt idx="8">
                  <c:v>11.443811402051528</c:v>
                </c:pt>
                <c:pt idx="9">
                  <c:v>11.49897822213628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Darmstadt (KS)</c:v>
                </c:pt>
                <c:pt idx="9">
                  <c:v>Hamburg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16.983478758922907</c:v>
                </c:pt>
                <c:pt idx="1">
                  <c:v>13.471375738194649</c:v>
                </c:pt>
                <c:pt idx="2">
                  <c:v>13.136923002687301</c:v>
                </c:pt>
                <c:pt idx="3">
                  <c:v>11.608877701152366</c:v>
                </c:pt>
                <c:pt idx="4">
                  <c:v>11.680165826947839</c:v>
                </c:pt>
                <c:pt idx="5">
                  <c:v>11.727288560392335</c:v>
                </c:pt>
                <c:pt idx="6">
                  <c:v>12.011795293118066</c:v>
                </c:pt>
                <c:pt idx="7">
                  <c:v>11.471666923906746</c:v>
                </c:pt>
                <c:pt idx="8">
                  <c:v>11.443811402051528</c:v>
                </c:pt>
                <c:pt idx="9">
                  <c:v>11.49897822213628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Darmstadt (KS)</c:v>
                </c:pt>
                <c:pt idx="9">
                  <c:v>Hamburg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16.983478758922907</c:v>
                </c:pt>
                <c:pt idx="1">
                  <c:v>13.471375738194649</c:v>
                </c:pt>
                <c:pt idx="2">
                  <c:v>13.136923002687301</c:v>
                </c:pt>
                <c:pt idx="3">
                  <c:v>11.608877701152366</c:v>
                </c:pt>
                <c:pt idx="4">
                  <c:v>11.680165826947839</c:v>
                </c:pt>
                <c:pt idx="5">
                  <c:v>11.727288560392335</c:v>
                </c:pt>
                <c:pt idx="6">
                  <c:v>12.011795293118066</c:v>
                </c:pt>
                <c:pt idx="7">
                  <c:v>11.471666923906746</c:v>
                </c:pt>
                <c:pt idx="8">
                  <c:v>11.443811402051528</c:v>
                </c:pt>
                <c:pt idx="9">
                  <c:v>11.49897822213628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4.Q'17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Darmstadt (KS)</c:v>
                </c:pt>
                <c:pt idx="9">
                  <c:v>Hamburg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17.276463540715671</c:v>
                </c:pt>
                <c:pt idx="1">
                  <c:v>13.575755896904822</c:v>
                </c:pt>
                <c:pt idx="2">
                  <c:v>13.341143719214044</c:v>
                </c:pt>
                <c:pt idx="3">
                  <c:v>11.70750530747608</c:v>
                </c:pt>
                <c:pt idx="4">
                  <c:v>11.731527925198399</c:v>
                </c:pt>
                <c:pt idx="5">
                  <c:v>11.815864357819461</c:v>
                </c:pt>
                <c:pt idx="6">
                  <c:v>11.84691050704375</c:v>
                </c:pt>
                <c:pt idx="7">
                  <c:v>11.581781659158677</c:v>
                </c:pt>
                <c:pt idx="8">
                  <c:v>11.610131247892909</c:v>
                </c:pt>
                <c:pt idx="9">
                  <c:v>11.699609856581661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1.Q'18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Darmstadt (KS)</c:v>
                </c:pt>
                <c:pt idx="9">
                  <c:v>Hamburg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17.569390483833583</c:v>
                </c:pt>
                <c:pt idx="1">
                  <c:v>13.898113590741749</c:v>
                </c:pt>
                <c:pt idx="2">
                  <c:v>13.475123614320964</c:v>
                </c:pt>
                <c:pt idx="3">
                  <c:v>11.802843058850037</c:v>
                </c:pt>
                <c:pt idx="4">
                  <c:v>11.940215974755093</c:v>
                </c:pt>
                <c:pt idx="5">
                  <c:v>11.925810245496477</c:v>
                </c:pt>
                <c:pt idx="6">
                  <c:v>11.897089700946299</c:v>
                </c:pt>
                <c:pt idx="7">
                  <c:v>11.71987900989358</c:v>
                </c:pt>
                <c:pt idx="8">
                  <c:v>11.66866069761053</c:v>
                </c:pt>
                <c:pt idx="9">
                  <c:v>11.828007400084207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2.Q'18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Darmstadt (KS)</c:v>
                </c:pt>
                <c:pt idx="9">
                  <c:v>Hamburg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17.659387358643215</c:v>
                </c:pt>
                <c:pt idx="1">
                  <c:v>14.034860179623227</c:v>
                </c:pt>
                <c:pt idx="2">
                  <c:v>13.768480755156316</c:v>
                </c:pt>
                <c:pt idx="3">
                  <c:v>11.974843919882641</c:v>
                </c:pt>
                <c:pt idx="4">
                  <c:v>11.943273251726222</c:v>
                </c:pt>
                <c:pt idx="5">
                  <c:v>11.924347189953663</c:v>
                </c:pt>
                <c:pt idx="6">
                  <c:v>12.037342117460899</c:v>
                </c:pt>
                <c:pt idx="7">
                  <c:v>11.833581882741967</c:v>
                </c:pt>
                <c:pt idx="8">
                  <c:v>11.738463423774034</c:v>
                </c:pt>
                <c:pt idx="9">
                  <c:v>11.962960418792468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3.Q'18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Darmstadt (KS)</c:v>
                </c:pt>
                <c:pt idx="9">
                  <c:v>Hamburg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17.713167740699859</c:v>
                </c:pt>
                <c:pt idx="1">
                  <c:v>13.999432588832789</c:v>
                </c:pt>
                <c:pt idx="2">
                  <c:v>13.699042121046867</c:v>
                </c:pt>
                <c:pt idx="3">
                  <c:v>12.323687418200391</c:v>
                </c:pt>
                <c:pt idx="4">
                  <c:v>12.107502357788611</c:v>
                </c:pt>
                <c:pt idx="5">
                  <c:v>12.099332398102668</c:v>
                </c:pt>
                <c:pt idx="6">
                  <c:v>12.024779583402594</c:v>
                </c:pt>
                <c:pt idx="7">
                  <c:v>11.972991932284273</c:v>
                </c:pt>
                <c:pt idx="8">
                  <c:v>11.969250538084399</c:v>
                </c:pt>
                <c:pt idx="9">
                  <c:v>11.929940914191143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8574720"/>
        <c:axId val="540500352"/>
      </c:barChart>
      <c:catAx>
        <c:axId val="528574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5405003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40500352"/>
        <c:scaling>
          <c:orientation val="minMax"/>
          <c:max val="18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52857472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Darmstadt (KS)</c:v>
                </c:pt>
                <c:pt idx="6">
                  <c:v>Ingolstadt (KS)</c:v>
                </c:pt>
                <c:pt idx="7">
                  <c:v>Düsseldorf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3376.2592500000001</c:v>
                </c:pt>
                <c:pt idx="2">
                  <c:v>4236.9137499999997</c:v>
                </c:pt>
                <c:pt idx="3">
                  <c:v>3510.8987499999998</c:v>
                </c:pt>
                <c:pt idx="4">
                  <c:v>2486.3274999999999</c:v>
                </c:pt>
                <c:pt idx="5">
                  <c:v>3207.0535</c:v>
                </c:pt>
                <c:pt idx="6">
                  <c:v>3236.2642499999997</c:v>
                </c:pt>
                <c:pt idx="7">
                  <c:v>3800.4947499999998</c:v>
                </c:pt>
                <c:pt idx="8">
                  <c:v>2450.1390000000001</c:v>
                </c:pt>
                <c:pt idx="9">
                  <c:v>2234.4285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Darmstadt (KS)</c:v>
                </c:pt>
                <c:pt idx="6">
                  <c:v>Ingolstadt (KS)</c:v>
                </c:pt>
                <c:pt idx="7">
                  <c:v>Düsseldorf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3376.2592500000001</c:v>
                </c:pt>
                <c:pt idx="2">
                  <c:v>4236.9137499999997</c:v>
                </c:pt>
                <c:pt idx="3">
                  <c:v>3510.8987499999998</c:v>
                </c:pt>
                <c:pt idx="4">
                  <c:v>2486.3274999999999</c:v>
                </c:pt>
                <c:pt idx="5">
                  <c:v>3207.0535</c:v>
                </c:pt>
                <c:pt idx="6">
                  <c:v>3236.2642499999997</c:v>
                </c:pt>
                <c:pt idx="7">
                  <c:v>3800.4947499999998</c:v>
                </c:pt>
                <c:pt idx="8">
                  <c:v>2450.1390000000001</c:v>
                </c:pt>
                <c:pt idx="9">
                  <c:v>2234.4285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Darmstadt (KS)</c:v>
                </c:pt>
                <c:pt idx="6">
                  <c:v>Ingolstadt (KS)</c:v>
                </c:pt>
                <c:pt idx="7">
                  <c:v>Düsseldorf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3376.2592500000001</c:v>
                </c:pt>
                <c:pt idx="2">
                  <c:v>4236.9137499999997</c:v>
                </c:pt>
                <c:pt idx="3">
                  <c:v>3510.8987499999998</c:v>
                </c:pt>
                <c:pt idx="4">
                  <c:v>2486.3274999999999</c:v>
                </c:pt>
                <c:pt idx="5">
                  <c:v>3207.0535</c:v>
                </c:pt>
                <c:pt idx="6">
                  <c:v>3236.2642499999997</c:v>
                </c:pt>
                <c:pt idx="7">
                  <c:v>3800.4947499999998</c:v>
                </c:pt>
                <c:pt idx="8">
                  <c:v>2450.1390000000001</c:v>
                </c:pt>
                <c:pt idx="9">
                  <c:v>2234.4285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Darmstadt (KS)</c:v>
                </c:pt>
                <c:pt idx="6">
                  <c:v>Ingolstadt (KS)</c:v>
                </c:pt>
                <c:pt idx="7">
                  <c:v>Düsseldorf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7336.4812526958312</c:v>
                </c:pt>
                <c:pt idx="1">
                  <c:v>4929.8770185049761</c:v>
                </c:pt>
                <c:pt idx="2">
                  <c:v>4672.7345171899178</c:v>
                </c:pt>
                <c:pt idx="3">
                  <c:v>4914.3727479425834</c:v>
                </c:pt>
                <c:pt idx="4">
                  <c:v>4254.2017754778044</c:v>
                </c:pt>
                <c:pt idx="5">
                  <c:v>4809.67113002931</c:v>
                </c:pt>
                <c:pt idx="6">
                  <c:v>4478.2455390776922</c:v>
                </c:pt>
                <c:pt idx="7">
                  <c:v>4607.7932497232177</c:v>
                </c:pt>
                <c:pt idx="8">
                  <c:v>5332.2456346585686</c:v>
                </c:pt>
                <c:pt idx="9">
                  <c:v>4471.8673046067543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Darmstadt (KS)</c:v>
                </c:pt>
                <c:pt idx="6">
                  <c:v>Ingolstadt (KS)</c:v>
                </c:pt>
                <c:pt idx="7">
                  <c:v>Düsseldorf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7336.4812526958312</c:v>
                </c:pt>
                <c:pt idx="1">
                  <c:v>4929.8770185049761</c:v>
                </c:pt>
                <c:pt idx="2">
                  <c:v>4672.7345171899178</c:v>
                </c:pt>
                <c:pt idx="3">
                  <c:v>4914.3727479425834</c:v>
                </c:pt>
                <c:pt idx="4">
                  <c:v>4254.2017754778044</c:v>
                </c:pt>
                <c:pt idx="5">
                  <c:v>4809.67113002931</c:v>
                </c:pt>
                <c:pt idx="6">
                  <c:v>4478.2455390776922</c:v>
                </c:pt>
                <c:pt idx="7">
                  <c:v>4607.7932497232177</c:v>
                </c:pt>
                <c:pt idx="8">
                  <c:v>5332.2456346585686</c:v>
                </c:pt>
                <c:pt idx="9">
                  <c:v>4471.8673046067543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Darmstadt (KS)</c:v>
                </c:pt>
                <c:pt idx="6">
                  <c:v>Ingolstadt (KS)</c:v>
                </c:pt>
                <c:pt idx="7">
                  <c:v>Düsseldorf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7336.4812526958312</c:v>
                </c:pt>
                <c:pt idx="1">
                  <c:v>4929.8770185049761</c:v>
                </c:pt>
                <c:pt idx="2">
                  <c:v>4672.7345171899178</c:v>
                </c:pt>
                <c:pt idx="3">
                  <c:v>4914.3727479425834</c:v>
                </c:pt>
                <c:pt idx="4">
                  <c:v>4254.2017754778044</c:v>
                </c:pt>
                <c:pt idx="5">
                  <c:v>4809.67113002931</c:v>
                </c:pt>
                <c:pt idx="6">
                  <c:v>4478.2455390776922</c:v>
                </c:pt>
                <c:pt idx="7">
                  <c:v>4607.7932497232177</c:v>
                </c:pt>
                <c:pt idx="8">
                  <c:v>5332.2456346585686</c:v>
                </c:pt>
                <c:pt idx="9">
                  <c:v>4471.8673046067543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4.Q'17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Darmstadt (KS)</c:v>
                </c:pt>
                <c:pt idx="6">
                  <c:v>Ingolstadt (KS)</c:v>
                </c:pt>
                <c:pt idx="7">
                  <c:v>Düsseldorf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7338.7345684516258</c:v>
                </c:pt>
                <c:pt idx="1">
                  <c:v>5405.8055579864922</c:v>
                </c:pt>
                <c:pt idx="2">
                  <c:v>5000.2329412007439</c:v>
                </c:pt>
                <c:pt idx="3">
                  <c:v>5139.568416014512</c:v>
                </c:pt>
                <c:pt idx="4">
                  <c:v>4490.3314792416941</c:v>
                </c:pt>
                <c:pt idx="5">
                  <c:v>5153.4696648739337</c:v>
                </c:pt>
                <c:pt idx="6">
                  <c:v>4672.8996461138649</c:v>
                </c:pt>
                <c:pt idx="7">
                  <c:v>4993.7164305446613</c:v>
                </c:pt>
                <c:pt idx="8">
                  <c:v>4689.5159561227629</c:v>
                </c:pt>
                <c:pt idx="9">
                  <c:v>4816.7507117126343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1.Q'18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Darmstadt (KS)</c:v>
                </c:pt>
                <c:pt idx="6">
                  <c:v>Ingolstadt (KS)</c:v>
                </c:pt>
                <c:pt idx="7">
                  <c:v>Düsseldorf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7364.3756800433321</c:v>
                </c:pt>
                <c:pt idx="1">
                  <c:v>6200.9127416020283</c:v>
                </c:pt>
                <c:pt idx="2">
                  <c:v>5466.4560768637029</c:v>
                </c:pt>
                <c:pt idx="3">
                  <c:v>5243.9102631218011</c:v>
                </c:pt>
                <c:pt idx="4">
                  <c:v>4762.4469245159917</c:v>
                </c:pt>
                <c:pt idx="5">
                  <c:v>5122.8784877662138</c:v>
                </c:pt>
                <c:pt idx="6">
                  <c:v>4946.2018281686105</c:v>
                </c:pt>
                <c:pt idx="7">
                  <c:v>5037.4990221304597</c:v>
                </c:pt>
                <c:pt idx="8">
                  <c:v>5080.3199761113701</c:v>
                </c:pt>
                <c:pt idx="9">
                  <c:v>5166.152279696129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2.Q'18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Darmstadt (KS)</c:v>
                </c:pt>
                <c:pt idx="6">
                  <c:v>Ingolstadt (KS)</c:v>
                </c:pt>
                <c:pt idx="7">
                  <c:v>Düsseldorf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7690.8602926735903</c:v>
                </c:pt>
                <c:pt idx="1">
                  <c:v>6734.2686549011569</c:v>
                </c:pt>
                <c:pt idx="2">
                  <c:v>5647.0442081970696</c:v>
                </c:pt>
                <c:pt idx="3">
                  <c:v>5588.6885725127522</c:v>
                </c:pt>
                <c:pt idx="4">
                  <c:v>5177.8193256351278</c:v>
                </c:pt>
                <c:pt idx="5">
                  <c:v>5452.7856949838397</c:v>
                </c:pt>
                <c:pt idx="6">
                  <c:v>5053.9436200674345</c:v>
                </c:pt>
                <c:pt idx="7">
                  <c:v>5111.1674923245546</c:v>
                </c:pt>
                <c:pt idx="8">
                  <c:v>5480.1527390674855</c:v>
                </c:pt>
                <c:pt idx="9">
                  <c:v>5010.1035981531968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3.Q'18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Landshut (KS)</c:v>
                </c:pt>
                <c:pt idx="5">
                  <c:v>Darmstadt (KS)</c:v>
                </c:pt>
                <c:pt idx="6">
                  <c:v>Ingolstadt (KS)</c:v>
                </c:pt>
                <c:pt idx="7">
                  <c:v>Düsseldorf (KS)</c:v>
                </c:pt>
                <c:pt idx="8">
                  <c:v>Heidelberg (KS)</c:v>
                </c:pt>
                <c:pt idx="9">
                  <c:v>Augsburg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7951.1986541197739</c:v>
                </c:pt>
                <c:pt idx="1">
                  <c:v>6815.7606935513013</c:v>
                </c:pt>
                <c:pt idx="2">
                  <c:v>5866.0256504483978</c:v>
                </c:pt>
                <c:pt idx="3">
                  <c:v>5725.5264158837217</c:v>
                </c:pt>
                <c:pt idx="4">
                  <c:v>5493.8603480830652</c:v>
                </c:pt>
                <c:pt idx="5">
                  <c:v>5231.8592178116569</c:v>
                </c:pt>
                <c:pt idx="6">
                  <c:v>5205.9728325764727</c:v>
                </c:pt>
                <c:pt idx="7">
                  <c:v>5084.144219441574</c:v>
                </c:pt>
                <c:pt idx="8">
                  <c:v>4958.2403480108051</c:v>
                </c:pt>
                <c:pt idx="9">
                  <c:v>4938.2844655374902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1687552"/>
        <c:axId val="71689344"/>
      </c:barChart>
      <c:catAx>
        <c:axId val="71687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71689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1689344"/>
        <c:scaling>
          <c:orientation val="minMax"/>
          <c:max val="8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71687552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812608"/>
        <c:axId val="71814144"/>
      </c:lineChart>
      <c:catAx>
        <c:axId val="71812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181414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71814144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1812608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ZUSAMMENFASSUNG!$E$4:$BL$4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ZUSAMMENFASSUNG!$E$5:$BL$5</c:f>
              <c:numCache>
                <c:formatCode>#,##0.00</c:formatCode>
                <c:ptCount val="60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  <c:pt idx="50">
                  <c:v>8.7416672001956481</c:v>
                </c:pt>
                <c:pt idx="51">
                  <c:v>8.8267119142565367</c:v>
                </c:pt>
                <c:pt idx="52">
                  <c:v>8.9106990352669602</c:v>
                </c:pt>
                <c:pt idx="53">
                  <c:v>8.9657299093166021</c:v>
                </c:pt>
                <c:pt idx="54">
                  <c:v>9.0197091703242318</c:v>
                </c:pt>
                <c:pt idx="55">
                  <c:v>9.1279238605262218</c:v>
                </c:pt>
                <c:pt idx="56">
                  <c:v>9.1846141820090299</c:v>
                </c:pt>
                <c:pt idx="57">
                  <c:v>9.2566389617637022</c:v>
                </c:pt>
                <c:pt idx="58">
                  <c:v>9.3323679922888125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ZUSAMMENFASSUNG!$E$4:$BL$4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ZUSAMMENFASSUNG!$E$6:$BL$6</c:f>
              <c:numCache>
                <c:formatCode>#,##0.00</c:formatCode>
                <c:ptCount val="60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  <c:pt idx="50">
                  <c:v>7.1769281027637648</c:v>
                </c:pt>
                <c:pt idx="51">
                  <c:v>7.2513158190570071</c:v>
                </c:pt>
                <c:pt idx="52">
                  <c:v>7.3599932120927498</c:v>
                </c:pt>
                <c:pt idx="53">
                  <c:v>7.4152190545572321</c:v>
                </c:pt>
                <c:pt idx="54">
                  <c:v>7.4756426145988666</c:v>
                </c:pt>
                <c:pt idx="55">
                  <c:v>7.5887789236150551</c:v>
                </c:pt>
                <c:pt idx="56">
                  <c:v>7.6473676016322827</c:v>
                </c:pt>
                <c:pt idx="57">
                  <c:v>7.7062189413858393</c:v>
                </c:pt>
                <c:pt idx="58">
                  <c:v>7.7837234899593035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906816"/>
        <c:axId val="71908352"/>
      </c:lineChart>
      <c:catAx>
        <c:axId val="71906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7190835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71908352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71906816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ZUSAMMENFASSUNG!$E$4:$BL$4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ZUSAMMENFASSUNG!$E$8:$BL$8</c:f>
              <c:numCache>
                <c:formatCode>#,##0</c:formatCode>
                <c:ptCount val="60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  <c:pt idx="50">
                  <c:v>2881.5863404022298</c:v>
                </c:pt>
                <c:pt idx="51">
                  <c:v>2957.299646997436</c:v>
                </c:pt>
                <c:pt idx="52">
                  <c:v>2987.633040022396</c:v>
                </c:pt>
                <c:pt idx="53">
                  <c:v>3048.1527663551383</c:v>
                </c:pt>
                <c:pt idx="54">
                  <c:v>3104.686562363926</c:v>
                </c:pt>
                <c:pt idx="55">
                  <c:v>3166.6391440703555</c:v>
                </c:pt>
                <c:pt idx="56">
                  <c:v>3241.5431262196203</c:v>
                </c:pt>
                <c:pt idx="57">
                  <c:v>3304.5864352317171</c:v>
                </c:pt>
                <c:pt idx="58">
                  <c:v>3353.0361885422139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ZUSAMMENFASSUNG!$E$4:$BL$4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ZUSAMMENFASSUNG!$E$11:$BL$11</c:f>
              <c:numCache>
                <c:formatCode>#,##0</c:formatCode>
                <c:ptCount val="60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  <c:pt idx="50">
                  <c:v>2472.3150757545277</c:v>
                </c:pt>
                <c:pt idx="51">
                  <c:v>2510.1904781082808</c:v>
                </c:pt>
                <c:pt idx="52">
                  <c:v>2548.9599052884541</c:v>
                </c:pt>
                <c:pt idx="53">
                  <c:v>2579.3533364384334</c:v>
                </c:pt>
                <c:pt idx="54">
                  <c:v>2640.5702991938642</c:v>
                </c:pt>
                <c:pt idx="55">
                  <c:v>2704.4030261421026</c:v>
                </c:pt>
                <c:pt idx="56">
                  <c:v>2772.9003059916881</c:v>
                </c:pt>
                <c:pt idx="57">
                  <c:v>2842.834720858149</c:v>
                </c:pt>
                <c:pt idx="58">
                  <c:v>2905.1188866413845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ZUSAMMENFASSUNG!$E$4:$BL$4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ZUSAMMENFASSUNG!$E$12:$BL$12</c:f>
              <c:numCache>
                <c:formatCode>#,##0</c:formatCode>
                <c:ptCount val="60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  <c:pt idx="50">
                  <c:v>2236.5732247480732</c:v>
                </c:pt>
                <c:pt idx="51">
                  <c:v>2264.4576644479312</c:v>
                </c:pt>
                <c:pt idx="52">
                  <c:v>2295.6932092830571</c:v>
                </c:pt>
                <c:pt idx="53">
                  <c:v>2317.6523117320971</c:v>
                </c:pt>
                <c:pt idx="54">
                  <c:v>2367.7869005467023</c:v>
                </c:pt>
                <c:pt idx="55">
                  <c:v>2420.4633525544946</c:v>
                </c:pt>
                <c:pt idx="56">
                  <c:v>2477.7581093398317</c:v>
                </c:pt>
                <c:pt idx="57">
                  <c:v>2531.9171647507223</c:v>
                </c:pt>
                <c:pt idx="58">
                  <c:v>2584.2673714296207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ZUSAMMENFASSUNG!$E$4:$BL$4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ZUSAMMENFASSUNG!$E$9:$BL$9</c:f>
              <c:numCache>
                <c:formatCode>#,##0</c:formatCode>
                <c:ptCount val="60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  <c:pt idx="50">
                  <c:v>1988.2243657753449</c:v>
                </c:pt>
                <c:pt idx="51">
                  <c:v>2028.0285158522561</c:v>
                </c:pt>
                <c:pt idx="52">
                  <c:v>2056.9989355964449</c:v>
                </c:pt>
                <c:pt idx="53">
                  <c:v>2102.9496868085366</c:v>
                </c:pt>
                <c:pt idx="54">
                  <c:v>2143.1628506723682</c:v>
                </c:pt>
                <c:pt idx="55">
                  <c:v>2196.0065837589314</c:v>
                </c:pt>
                <c:pt idx="56">
                  <c:v>2257.7749620152777</c:v>
                </c:pt>
                <c:pt idx="57">
                  <c:v>2296.7358798964397</c:v>
                </c:pt>
                <c:pt idx="58">
                  <c:v>2353.2230830139347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09408"/>
        <c:axId val="73023488"/>
      </c:lineChart>
      <c:catAx>
        <c:axId val="7300940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7302348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73023488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73009408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ZUSAMMENFASSUNG!$E$20:$BL$20</c:f>
              <c:numCache>
                <c:formatCode>#,##0</c:formatCode>
                <c:ptCount val="6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  <c:pt idx="57">
                  <c:v>129.88357846931407</c:v>
                </c:pt>
                <c:pt idx="58">
                  <c:v>131.18986994545008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ZUSAMMENFASSUNG!$E$36:$BL$36</c:f>
              <c:numCache>
                <c:formatCode>#,##0</c:formatCode>
                <c:ptCount val="6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  <c:pt idx="50">
                  <c:v>124.26674463483403</c:v>
                </c:pt>
                <c:pt idx="51">
                  <c:v>125.94712802921536</c:v>
                </c:pt>
                <c:pt idx="52">
                  <c:v>127.7744826500555</c:v>
                </c:pt>
                <c:pt idx="53">
                  <c:v>129.32070857068365</c:v>
                </c:pt>
                <c:pt idx="54">
                  <c:v>131.18481750312162</c:v>
                </c:pt>
                <c:pt idx="55">
                  <c:v>133.74400924874442</c:v>
                </c:pt>
                <c:pt idx="56">
                  <c:v>136.05811300023788</c:v>
                </c:pt>
                <c:pt idx="57">
                  <c:v>137.94067882274865</c:v>
                </c:pt>
                <c:pt idx="58">
                  <c:v>140.2579427771476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ZUSAMMENFASSUNG!$E$34:$BL$34</c:f>
              <c:numCache>
                <c:formatCode>#,##0</c:formatCode>
                <c:ptCount val="6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  <c:pt idx="50">
                  <c:v>127.57078220228905</c:v>
                </c:pt>
                <c:pt idx="51">
                  <c:v>129.67778980515078</c:v>
                </c:pt>
                <c:pt idx="52">
                  <c:v>131.50080845854623</c:v>
                </c:pt>
                <c:pt idx="53">
                  <c:v>133.66246270660835</c:v>
                </c:pt>
                <c:pt idx="54">
                  <c:v>136.37227864678482</c:v>
                </c:pt>
                <c:pt idx="55">
                  <c:v>139.58381926455377</c:v>
                </c:pt>
                <c:pt idx="56">
                  <c:v>143.22455065032364</c:v>
                </c:pt>
                <c:pt idx="57">
                  <c:v>145.9977791761832</c:v>
                </c:pt>
                <c:pt idx="58">
                  <c:v>148.66729111613449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33984"/>
        <c:axId val="73039872"/>
      </c:lineChart>
      <c:catAx>
        <c:axId val="7303398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730398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73039872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7303398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ZUSAMMENFASSUNG!$E$26:$BL$26</c:f>
              <c:numCache>
                <c:formatCode>#,##0</c:formatCode>
                <c:ptCount val="60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  <c:pt idx="50">
                  <c:v>136.78208630534237</c:v>
                </c:pt>
                <c:pt idx="51">
                  <c:v>139.52045667482912</c:v>
                </c:pt>
                <c:pt idx="52">
                  <c:v>141.51350862709526</c:v>
                </c:pt>
                <c:pt idx="53">
                  <c:v>144.67474119535052</c:v>
                </c:pt>
                <c:pt idx="54">
                  <c:v>147.44125011904961</c:v>
                </c:pt>
                <c:pt idx="55">
                  <c:v>151.07669297155888</c:v>
                </c:pt>
                <c:pt idx="56">
                  <c:v>155.32611662365554</c:v>
                </c:pt>
                <c:pt idx="57">
                  <c:v>158.00647590497749</c:v>
                </c:pt>
                <c:pt idx="58">
                  <c:v>161.89257529343939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ZUSAMMENFASSUNG!$E$20:$BL$20</c:f>
              <c:numCache>
                <c:formatCode>#,##0</c:formatCode>
                <c:ptCount val="6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  <c:pt idx="57">
                  <c:v>129.88357846931407</c:v>
                </c:pt>
                <c:pt idx="58">
                  <c:v>131.18986994545008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ZUSAMMENFASSUNG!$E$32:$BL$32</c:f>
              <c:numCache>
                <c:formatCode>#,##0</c:formatCode>
                <c:ptCount val="60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  <c:pt idx="50">
                  <c:v>118.35947809923573</c:v>
                </c:pt>
                <c:pt idx="51">
                  <c:v>119.83512293547244</c:v>
                </c:pt>
                <c:pt idx="52">
                  <c:v>121.48810828999721</c:v>
                </c:pt>
                <c:pt idx="53">
                  <c:v>122.65018421786618</c:v>
                </c:pt>
                <c:pt idx="54">
                  <c:v>125.30330717452003</c:v>
                </c:pt>
                <c:pt idx="55">
                  <c:v>128.09094555754862</c:v>
                </c:pt>
                <c:pt idx="56">
                  <c:v>131.12298467699171</c:v>
                </c:pt>
                <c:pt idx="57">
                  <c:v>133.98908244738894</c:v>
                </c:pt>
                <c:pt idx="58">
                  <c:v>136.75945592425086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127808"/>
        <c:axId val="73129344"/>
      </c:lineChart>
      <c:catAx>
        <c:axId val="7312780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7312934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73129344"/>
        <c:scaling>
          <c:orientation val="minMax"/>
          <c:max val="17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73127808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ZUSAMMENFASSUNG!$E$22:$BL$22</c:f>
              <c:numCache>
                <c:formatCode>#,##0</c:formatCode>
                <c:ptCount val="60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  <c:pt idx="57">
                  <c:v>152.69823379370965</c:v>
                </c:pt>
                <c:pt idx="58">
                  <c:v>154.9369985841773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ZUSAMMENFASSUNG!$E$16:$BL$16</c:f>
              <c:numCache>
                <c:formatCode>#,##0</c:formatCode>
                <c:ptCount val="60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  <c:pt idx="57">
                  <c:v>130.86856550297199</c:v>
                </c:pt>
                <c:pt idx="58">
                  <c:v>131.93920784223673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59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</c:strCache>
            </c:strRef>
          </c:cat>
          <c:val>
            <c:numRef>
              <c:f>ZUSAMMENFASSUNG!$E$28:$BL$28</c:f>
              <c:numCache>
                <c:formatCode>#,##0</c:formatCode>
                <c:ptCount val="60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  <c:pt idx="57">
                  <c:v>139.34465705432896</c:v>
                </c:pt>
                <c:pt idx="58">
                  <c:v>142.39758364809168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295360"/>
        <c:axId val="95296896"/>
      </c:lineChart>
      <c:catAx>
        <c:axId val="952953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952968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95296896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52953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112</v>
      </c>
    </row>
    <row r="5" spans="1:17" x14ac:dyDescent="0.2">
      <c r="A5" s="147"/>
      <c r="B5" s="147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47" t="s">
        <v>113</v>
      </c>
      <c r="B6" s="147"/>
      <c r="C6" s="132"/>
    </row>
    <row r="7" spans="1:17" x14ac:dyDescent="0.2">
      <c r="C7" s="132" t="s">
        <v>114</v>
      </c>
      <c r="D7" s="132" t="s">
        <v>115</v>
      </c>
      <c r="E7" s="132" t="s">
        <v>116</v>
      </c>
    </row>
    <row r="8" spans="1:17" x14ac:dyDescent="0.2">
      <c r="C8" s="132"/>
      <c r="D8" s="132" t="s">
        <v>117</v>
      </c>
      <c r="E8" s="132" t="s">
        <v>118</v>
      </c>
    </row>
    <row r="9" spans="1:17" x14ac:dyDescent="0.2">
      <c r="C9" s="132"/>
    </row>
    <row r="10" spans="1:17" ht="69.95" customHeight="1" x14ac:dyDescent="0.2">
      <c r="C10" s="133" t="s">
        <v>119</v>
      </c>
      <c r="D10" s="148" t="s">
        <v>128</v>
      </c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120</v>
      </c>
    </row>
    <row r="14" spans="1:17" ht="15" x14ac:dyDescent="0.25">
      <c r="C14" s="129" t="s">
        <v>121</v>
      </c>
    </row>
    <row r="15" spans="1:17" x14ac:dyDescent="0.2">
      <c r="C15" s="37" t="s">
        <v>44</v>
      </c>
    </row>
    <row r="16" spans="1:17" x14ac:dyDescent="0.2">
      <c r="C16" s="129" t="s">
        <v>122</v>
      </c>
    </row>
    <row r="18" spans="3:17" x14ac:dyDescent="0.2">
      <c r="C18" s="136" t="s">
        <v>20</v>
      </c>
    </row>
    <row r="19" spans="3:17" x14ac:dyDescent="0.2">
      <c r="C19" s="129" t="s">
        <v>22</v>
      </c>
    </row>
    <row r="20" spans="3:17" x14ac:dyDescent="0.2">
      <c r="C20" s="129" t="s">
        <v>21</v>
      </c>
    </row>
    <row r="21" spans="3:17" x14ac:dyDescent="0.2">
      <c r="C21" s="136"/>
    </row>
    <row r="22" spans="3:17" x14ac:dyDescent="0.2">
      <c r="C22" s="136" t="s">
        <v>43</v>
      </c>
    </row>
    <row r="23" spans="3:17" x14ac:dyDescent="0.2">
      <c r="C23" s="129" t="s">
        <v>137</v>
      </c>
    </row>
    <row r="25" spans="3:17" ht="15" x14ac:dyDescent="0.25">
      <c r="C25" s="137" t="s">
        <v>123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124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125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126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127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49" t="s">
        <v>27</v>
      </c>
      <c r="C2" s="150"/>
      <c r="D2" s="149" t="s">
        <v>28</v>
      </c>
      <c r="E2" s="150"/>
    </row>
    <row r="3" spans="1:12" s="5" customFormat="1" ht="20.100000000000001" customHeight="1" x14ac:dyDescent="0.35">
      <c r="B3" s="151"/>
      <c r="C3" s="152"/>
      <c r="D3" s="151"/>
      <c r="E3" s="152"/>
      <c r="G3" s="118" t="s">
        <v>48</v>
      </c>
      <c r="H3" s="36"/>
      <c r="I3" s="36"/>
      <c r="J3" s="36"/>
      <c r="K3" s="36"/>
      <c r="L3" s="119" t="s">
        <v>49</v>
      </c>
    </row>
    <row r="4" spans="1:12" s="5" customFormat="1" ht="20.100000000000001" customHeight="1" thickBot="1" x14ac:dyDescent="0.3">
      <c r="B4" s="6" t="s">
        <v>36</v>
      </c>
      <c r="C4" s="7" t="s">
        <v>144</v>
      </c>
      <c r="D4" s="8" t="s">
        <v>36</v>
      </c>
      <c r="E4" s="7" t="s">
        <v>144</v>
      </c>
    </row>
    <row r="5" spans="1:12" ht="20.100000000000001" customHeight="1" thickTop="1" x14ac:dyDescent="0.25">
      <c r="B5" s="9" t="s">
        <v>8</v>
      </c>
      <c r="C5" s="10">
        <v>16.055222099735733</v>
      </c>
      <c r="D5" s="11" t="s">
        <v>8</v>
      </c>
      <c r="E5" s="10">
        <v>17.713167740699859</v>
      </c>
      <c r="J5" s="13"/>
    </row>
    <row r="6" spans="1:12" ht="20.100000000000001" customHeight="1" x14ac:dyDescent="0.25">
      <c r="B6" s="9" t="s">
        <v>16</v>
      </c>
      <c r="C6" s="10">
        <v>13.768114445429973</v>
      </c>
      <c r="D6" s="11" t="s">
        <v>16</v>
      </c>
      <c r="E6" s="10">
        <v>14.869498656216061</v>
      </c>
      <c r="J6" s="13"/>
    </row>
    <row r="7" spans="1:12" ht="20.100000000000001" customHeight="1" x14ac:dyDescent="0.25">
      <c r="B7" s="14" t="s">
        <v>25</v>
      </c>
      <c r="C7" s="15">
        <v>12.792329877354053</v>
      </c>
      <c r="D7" s="16" t="s">
        <v>17</v>
      </c>
      <c r="E7" s="15">
        <v>14.719473534358098</v>
      </c>
      <c r="J7" s="13"/>
    </row>
    <row r="8" spans="1:12" ht="20.100000000000001" customHeight="1" x14ac:dyDescent="0.25">
      <c r="B8" s="14" t="s">
        <v>13</v>
      </c>
      <c r="C8" s="15">
        <v>12.445335081059728</v>
      </c>
      <c r="D8" s="16" t="s">
        <v>25</v>
      </c>
      <c r="E8" s="15">
        <v>13.999432588832789</v>
      </c>
      <c r="J8" s="13"/>
    </row>
    <row r="9" spans="1:12" ht="20.100000000000001" customHeight="1" x14ac:dyDescent="0.25">
      <c r="B9" s="9" t="s">
        <v>17</v>
      </c>
      <c r="C9" s="10">
        <v>12.170156321289742</v>
      </c>
      <c r="D9" s="11" t="s">
        <v>15</v>
      </c>
      <c r="E9" s="10">
        <v>13.910493061635222</v>
      </c>
      <c r="J9" s="13"/>
    </row>
    <row r="10" spans="1:12" ht="20.100000000000001" customHeight="1" x14ac:dyDescent="0.25">
      <c r="B10" s="9" t="s">
        <v>11</v>
      </c>
      <c r="C10" s="10">
        <v>12.045876170250686</v>
      </c>
      <c r="D10" s="11" t="s">
        <v>5</v>
      </c>
      <c r="E10" s="10">
        <v>13.699042121046867</v>
      </c>
      <c r="J10" s="13"/>
    </row>
    <row r="11" spans="1:12" ht="20.100000000000001" customHeight="1" x14ac:dyDescent="0.25">
      <c r="B11" s="14" t="s">
        <v>5</v>
      </c>
      <c r="C11" s="15">
        <v>12.004221111818048</v>
      </c>
      <c r="D11" s="16" t="s">
        <v>13</v>
      </c>
      <c r="E11" s="15">
        <v>13.523078240725317</v>
      </c>
      <c r="J11" s="13"/>
    </row>
    <row r="12" spans="1:12" ht="20.100000000000001" customHeight="1" x14ac:dyDescent="0.25">
      <c r="B12" s="14" t="s">
        <v>12</v>
      </c>
      <c r="C12" s="15">
        <v>11.666577117684</v>
      </c>
      <c r="D12" s="16" t="s">
        <v>11</v>
      </c>
      <c r="E12" s="15">
        <v>13.112767192127437</v>
      </c>
      <c r="J12" s="13"/>
    </row>
    <row r="13" spans="1:12" ht="20.100000000000001" customHeight="1" x14ac:dyDescent="0.25">
      <c r="B13" s="9" t="s">
        <v>15</v>
      </c>
      <c r="C13" s="10">
        <v>11.345830476692397</v>
      </c>
      <c r="D13" s="11" t="s">
        <v>12</v>
      </c>
      <c r="E13" s="10">
        <v>12.972844004269982</v>
      </c>
      <c r="J13" s="13"/>
    </row>
    <row r="14" spans="1:12" ht="20.100000000000001" customHeight="1" thickBot="1" x14ac:dyDescent="0.3">
      <c r="B14" s="17" t="s">
        <v>24</v>
      </c>
      <c r="C14" s="18">
        <v>10.985066342857834</v>
      </c>
      <c r="D14" s="19" t="s">
        <v>111</v>
      </c>
      <c r="E14" s="18">
        <v>12.323687418200391</v>
      </c>
      <c r="J14" s="13"/>
    </row>
    <row r="15" spans="1:12" ht="20.100000000000001" customHeight="1" thickTop="1" x14ac:dyDescent="0.25">
      <c r="B15" s="149" t="s">
        <v>29</v>
      </c>
      <c r="C15" s="150"/>
      <c r="D15" s="149" t="s">
        <v>30</v>
      </c>
      <c r="E15" s="150"/>
      <c r="J15" s="13"/>
    </row>
    <row r="16" spans="1:12" ht="20.100000000000001" customHeight="1" x14ac:dyDescent="0.25">
      <c r="B16" s="151"/>
      <c r="C16" s="152"/>
      <c r="D16" s="151"/>
      <c r="E16" s="152"/>
      <c r="J16" s="13"/>
    </row>
    <row r="17" spans="2:10" ht="20.100000000000001" customHeight="1" thickBot="1" x14ac:dyDescent="0.3">
      <c r="B17" s="6" t="s">
        <v>36</v>
      </c>
      <c r="C17" s="7" t="s">
        <v>144</v>
      </c>
      <c r="D17" s="8" t="s">
        <v>36</v>
      </c>
      <c r="E17" s="7" t="s">
        <v>144</v>
      </c>
      <c r="J17" s="13"/>
    </row>
    <row r="18" spans="2:10" ht="20.100000000000001" customHeight="1" thickTop="1" x14ac:dyDescent="0.25">
      <c r="B18" s="20" t="s">
        <v>8</v>
      </c>
      <c r="C18" s="21">
        <v>7156.4349370045511</v>
      </c>
      <c r="D18" s="22" t="s">
        <v>15</v>
      </c>
      <c r="E18" s="21">
        <v>9025.8386323627856</v>
      </c>
      <c r="J18" s="23"/>
    </row>
    <row r="19" spans="2:10" ht="20.100000000000001" customHeight="1" x14ac:dyDescent="0.25">
      <c r="B19" s="9" t="s">
        <v>15</v>
      </c>
      <c r="C19" s="24">
        <v>7053.5346130879698</v>
      </c>
      <c r="D19" s="11" t="s">
        <v>8</v>
      </c>
      <c r="E19" s="24">
        <v>8158.269321621362</v>
      </c>
      <c r="J19" s="23"/>
    </row>
    <row r="20" spans="2:10" ht="20.100000000000001" customHeight="1" x14ac:dyDescent="0.25">
      <c r="B20" s="14" t="s">
        <v>17</v>
      </c>
      <c r="C20" s="25">
        <v>5555.1729211551583</v>
      </c>
      <c r="D20" s="16" t="s">
        <v>17</v>
      </c>
      <c r="E20" s="25">
        <v>6844.0078163385015</v>
      </c>
      <c r="J20" s="23"/>
    </row>
    <row r="21" spans="2:10" ht="20.100000000000001" customHeight="1" x14ac:dyDescent="0.25">
      <c r="B21" s="14" t="s">
        <v>16</v>
      </c>
      <c r="C21" s="25">
        <v>5337.9320184624648</v>
      </c>
      <c r="D21" s="16" t="s">
        <v>16</v>
      </c>
      <c r="E21" s="25">
        <v>6612.055032775128</v>
      </c>
      <c r="J21" s="23"/>
    </row>
    <row r="22" spans="2:10" ht="20.100000000000001" customHeight="1" x14ac:dyDescent="0.25">
      <c r="B22" s="9" t="s">
        <v>13</v>
      </c>
      <c r="C22" s="24">
        <v>5133.940042081631</v>
      </c>
      <c r="D22" s="11" t="s">
        <v>12</v>
      </c>
      <c r="E22" s="24">
        <v>6187.6297404262477</v>
      </c>
      <c r="J22" s="23"/>
    </row>
    <row r="23" spans="2:10" ht="20.100000000000001" customHeight="1" x14ac:dyDescent="0.25">
      <c r="B23" s="9" t="s">
        <v>12</v>
      </c>
      <c r="C23" s="24">
        <v>4977.0466513549873</v>
      </c>
      <c r="D23" s="11" t="s">
        <v>13</v>
      </c>
      <c r="E23" s="24">
        <v>6157.5167218011711</v>
      </c>
      <c r="J23" s="23"/>
    </row>
    <row r="24" spans="2:10" ht="20.100000000000001" customHeight="1" x14ac:dyDescent="0.25">
      <c r="B24" s="14" t="s">
        <v>0</v>
      </c>
      <c r="C24" s="25">
        <v>4970.087763923616</v>
      </c>
      <c r="D24" s="16" t="s">
        <v>25</v>
      </c>
      <c r="E24" s="25">
        <v>5889.3368614206902</v>
      </c>
      <c r="J24" s="23"/>
    </row>
    <row r="25" spans="2:10" ht="20.100000000000001" customHeight="1" x14ac:dyDescent="0.25">
      <c r="B25" s="14" t="s">
        <v>25</v>
      </c>
      <c r="C25" s="25">
        <v>4895.6242199795934</v>
      </c>
      <c r="D25" s="16" t="s">
        <v>5</v>
      </c>
      <c r="E25" s="25">
        <v>5886.4215538432127</v>
      </c>
      <c r="J25" s="23"/>
    </row>
    <row r="26" spans="2:10" ht="20.100000000000001" customHeight="1" x14ac:dyDescent="0.25">
      <c r="B26" s="9" t="s">
        <v>11</v>
      </c>
      <c r="C26" s="24">
        <v>4891.3894038750541</v>
      </c>
      <c r="D26" s="11" t="s">
        <v>14</v>
      </c>
      <c r="E26" s="24">
        <v>5461.2398182198003</v>
      </c>
      <c r="J26" s="23"/>
    </row>
    <row r="27" spans="2:10" ht="20.100000000000001" customHeight="1" thickBot="1" x14ac:dyDescent="0.3">
      <c r="B27" s="17" t="s">
        <v>14</v>
      </c>
      <c r="C27" s="26">
        <v>4419.900074891335</v>
      </c>
      <c r="D27" s="19" t="s">
        <v>141</v>
      </c>
      <c r="E27" s="26">
        <v>5332.0932899304107</v>
      </c>
      <c r="J27" s="23"/>
    </row>
    <row r="28" spans="2:10" ht="20.100000000000001" customHeight="1" thickTop="1" x14ac:dyDescent="0.25">
      <c r="B28" s="149" t="s">
        <v>31</v>
      </c>
      <c r="C28" s="150"/>
      <c r="D28" s="149" t="s">
        <v>35</v>
      </c>
      <c r="E28" s="150"/>
      <c r="J28" s="23"/>
    </row>
    <row r="29" spans="2:10" ht="20.100000000000001" customHeight="1" x14ac:dyDescent="0.25">
      <c r="B29" s="151"/>
      <c r="C29" s="152"/>
      <c r="D29" s="151"/>
      <c r="E29" s="152"/>
      <c r="J29" s="23"/>
    </row>
    <row r="30" spans="2:10" ht="20.100000000000001" customHeight="1" thickBot="1" x14ac:dyDescent="0.3">
      <c r="B30" s="6" t="s">
        <v>36</v>
      </c>
      <c r="C30" s="7" t="s">
        <v>144</v>
      </c>
      <c r="D30" s="8" t="s">
        <v>36</v>
      </c>
      <c r="E30" s="7" t="s">
        <v>144</v>
      </c>
      <c r="J30" s="23"/>
    </row>
    <row r="31" spans="2:10" ht="20.100000000000001" customHeight="1" thickTop="1" x14ac:dyDescent="0.25">
      <c r="B31" s="20" t="s">
        <v>8</v>
      </c>
      <c r="C31" s="21">
        <v>8173.6591035071851</v>
      </c>
      <c r="D31" s="22" t="s">
        <v>16</v>
      </c>
      <c r="E31" s="21">
        <v>8255.1668773807705</v>
      </c>
      <c r="J31" s="23"/>
    </row>
    <row r="32" spans="2:10" ht="20.100000000000001" customHeight="1" x14ac:dyDescent="0.25">
      <c r="B32" s="9" t="s">
        <v>16</v>
      </c>
      <c r="C32" s="24">
        <v>7780.6004456409692</v>
      </c>
      <c r="D32" s="11" t="s">
        <v>8</v>
      </c>
      <c r="E32" s="24">
        <v>7951.1986541197739</v>
      </c>
      <c r="J32" s="23"/>
    </row>
    <row r="33" spans="2:10" ht="20.100000000000001" customHeight="1" x14ac:dyDescent="0.25">
      <c r="B33" s="14" t="s">
        <v>17</v>
      </c>
      <c r="C33" s="25">
        <v>6649.2677390932404</v>
      </c>
      <c r="D33" s="16" t="s">
        <v>10</v>
      </c>
      <c r="E33" s="25">
        <v>7017.247432201938</v>
      </c>
      <c r="J33" s="23"/>
    </row>
    <row r="34" spans="2:10" ht="20.100000000000001" customHeight="1" x14ac:dyDescent="0.25">
      <c r="B34" s="14" t="s">
        <v>13</v>
      </c>
      <c r="C34" s="25">
        <v>6157.5317461936529</v>
      </c>
      <c r="D34" s="16" t="s">
        <v>9</v>
      </c>
      <c r="E34" s="25">
        <v>6815.7606935513013</v>
      </c>
      <c r="J34" s="23"/>
    </row>
    <row r="35" spans="2:10" ht="20.100000000000001" customHeight="1" x14ac:dyDescent="0.25">
      <c r="B35" s="9" t="s">
        <v>15</v>
      </c>
      <c r="C35" s="24">
        <v>5878.5979619334303</v>
      </c>
      <c r="D35" s="11" t="s">
        <v>17</v>
      </c>
      <c r="E35" s="24">
        <v>6765.9877350482166</v>
      </c>
      <c r="J35" s="23"/>
    </row>
    <row r="36" spans="2:10" ht="20.100000000000001" customHeight="1" x14ac:dyDescent="0.25">
      <c r="B36" s="9" t="s">
        <v>12</v>
      </c>
      <c r="C36" s="24">
        <v>5855.1313128852125</v>
      </c>
      <c r="D36" s="11" t="s">
        <v>13</v>
      </c>
      <c r="E36" s="24">
        <v>6320.6679456100856</v>
      </c>
      <c r="J36" s="23"/>
    </row>
    <row r="37" spans="2:10" ht="20.100000000000001" customHeight="1" x14ac:dyDescent="0.25">
      <c r="B37" s="14" t="s">
        <v>10</v>
      </c>
      <c r="C37" s="25">
        <v>5810.6169684196811</v>
      </c>
      <c r="D37" s="16" t="s">
        <v>5</v>
      </c>
      <c r="E37" s="25">
        <v>5866.0256504483978</v>
      </c>
      <c r="J37" s="23"/>
    </row>
    <row r="38" spans="2:10" ht="20.100000000000001" customHeight="1" x14ac:dyDescent="0.25">
      <c r="B38" s="14" t="s">
        <v>9</v>
      </c>
      <c r="C38" s="25">
        <v>5536.3386196500223</v>
      </c>
      <c r="D38" s="16" t="s">
        <v>12</v>
      </c>
      <c r="E38" s="25">
        <v>5794.1626242048869</v>
      </c>
      <c r="J38" s="23"/>
    </row>
    <row r="39" spans="2:10" ht="20.100000000000001" customHeight="1" x14ac:dyDescent="0.25">
      <c r="B39" s="9" t="s">
        <v>5</v>
      </c>
      <c r="C39" s="24">
        <v>5155.9184506456895</v>
      </c>
      <c r="D39" s="11" t="s">
        <v>14</v>
      </c>
      <c r="E39" s="24">
        <v>5760.9968173711995</v>
      </c>
      <c r="J39" s="23"/>
    </row>
    <row r="40" spans="2:10" ht="20.100000000000001" customHeight="1" thickBot="1" x14ac:dyDescent="0.3">
      <c r="B40" s="17" t="s">
        <v>11</v>
      </c>
      <c r="C40" s="26">
        <v>5103.3444463634241</v>
      </c>
      <c r="D40" s="19" t="s">
        <v>4</v>
      </c>
      <c r="E40" s="26">
        <v>5725.5264158837217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26</v>
      </c>
      <c r="C42" s="29"/>
      <c r="D42" s="29"/>
      <c r="E42" s="32"/>
      <c r="J42" s="23"/>
    </row>
    <row r="43" spans="2:10" ht="20.100000000000001" customHeight="1" x14ac:dyDescent="0.25">
      <c r="B43" s="11" t="s">
        <v>34</v>
      </c>
      <c r="C43" s="29"/>
      <c r="D43" s="29"/>
      <c r="E43" s="32"/>
      <c r="J43" s="23"/>
    </row>
    <row r="44" spans="2:10" ht="20.100000000000001" customHeight="1" x14ac:dyDescent="0.25">
      <c r="B44" s="11" t="s">
        <v>32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33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139</v>
      </c>
      <c r="E2" s="40" t="s">
        <v>139</v>
      </c>
      <c r="F2" s="40" t="s">
        <v>139</v>
      </c>
      <c r="G2" s="43" t="s">
        <v>139</v>
      </c>
      <c r="H2" s="40" t="s">
        <v>140</v>
      </c>
      <c r="I2" s="40" t="s">
        <v>140</v>
      </c>
      <c r="J2" s="40" t="s">
        <v>140</v>
      </c>
      <c r="K2" s="43" t="s">
        <v>140</v>
      </c>
      <c r="L2" s="40" t="s">
        <v>135</v>
      </c>
      <c r="M2" s="40" t="s">
        <v>138</v>
      </c>
      <c r="N2" s="40" t="s">
        <v>142</v>
      </c>
      <c r="O2" s="40" t="s">
        <v>144</v>
      </c>
    </row>
    <row r="3" spans="2:15" ht="15" customHeight="1" x14ac:dyDescent="0.2">
      <c r="B3" s="45">
        <v>1</v>
      </c>
      <c r="C3" s="45" t="s">
        <v>8</v>
      </c>
      <c r="D3" s="41">
        <v>5126.0780000000004</v>
      </c>
      <c r="E3" s="41">
        <v>5126.0780000000004</v>
      </c>
      <c r="F3" s="41">
        <v>5126.0780000000004</v>
      </c>
      <c r="G3" s="44">
        <v>5126.0780000000004</v>
      </c>
      <c r="H3" s="41">
        <v>7375.3520253685583</v>
      </c>
      <c r="I3" s="41">
        <v>7375.3520253685583</v>
      </c>
      <c r="J3" s="41">
        <v>7375.3520253685583</v>
      </c>
      <c r="K3" s="44">
        <v>7375.3520253685583</v>
      </c>
      <c r="L3" s="41">
        <v>7484.0359508818738</v>
      </c>
      <c r="M3" s="41">
        <v>7665.5309064716885</v>
      </c>
      <c r="N3" s="41">
        <v>7971.9325918310305</v>
      </c>
      <c r="O3" s="41">
        <v>8158.269321621362</v>
      </c>
    </row>
    <row r="4" spans="2:15" ht="15" customHeight="1" x14ac:dyDescent="0.2">
      <c r="B4" s="45">
        <v>2</v>
      </c>
      <c r="C4" s="45" t="s">
        <v>130</v>
      </c>
      <c r="D4" s="41">
        <v>3248.6222499999999</v>
      </c>
      <c r="E4" s="41">
        <v>3248.6222499999999</v>
      </c>
      <c r="F4" s="41">
        <v>3248.6222499999999</v>
      </c>
      <c r="G4" s="44">
        <v>3248.6222499999999</v>
      </c>
      <c r="H4" s="41">
        <v>4705.3158841539816</v>
      </c>
      <c r="I4" s="41">
        <v>4705.3158841539816</v>
      </c>
      <c r="J4" s="41">
        <v>4705.3158841539816</v>
      </c>
      <c r="K4" s="44">
        <v>4705.3158841539816</v>
      </c>
      <c r="L4" s="41">
        <v>5109.9017570567512</v>
      </c>
      <c r="M4" s="41">
        <v>5466.6433902218614</v>
      </c>
      <c r="N4" s="41">
        <v>5640.1741378686893</v>
      </c>
      <c r="O4" s="41">
        <v>5889.3368614206902</v>
      </c>
    </row>
    <row r="5" spans="2:15" ht="15" customHeight="1" x14ac:dyDescent="0.2">
      <c r="B5" s="45">
        <v>3</v>
      </c>
      <c r="C5" s="45" t="s">
        <v>5</v>
      </c>
      <c r="D5" s="41">
        <v>3363.8127500000001</v>
      </c>
      <c r="E5" s="41">
        <v>3363.8127500000001</v>
      </c>
      <c r="F5" s="41">
        <v>3363.8127500000001</v>
      </c>
      <c r="G5" s="44">
        <v>3363.8127500000001</v>
      </c>
      <c r="H5" s="41">
        <v>5242.0446777133584</v>
      </c>
      <c r="I5" s="41">
        <v>5242.0446777133584</v>
      </c>
      <c r="J5" s="41">
        <v>5242.0446777133584</v>
      </c>
      <c r="K5" s="44">
        <v>5242.0446777133584</v>
      </c>
      <c r="L5" s="41">
        <v>5388.7554547391046</v>
      </c>
      <c r="M5" s="41">
        <v>5617.1853788683675</v>
      </c>
      <c r="N5" s="41">
        <v>5691.6844632237317</v>
      </c>
      <c r="O5" s="41">
        <v>5886.4215538432127</v>
      </c>
    </row>
    <row r="6" spans="2:15" ht="15" customHeight="1" x14ac:dyDescent="0.2">
      <c r="B6" s="45">
        <v>4</v>
      </c>
      <c r="C6" s="45" t="s">
        <v>141</v>
      </c>
      <c r="D6" s="41">
        <v>3024.616</v>
      </c>
      <c r="E6" s="41">
        <v>3024.616</v>
      </c>
      <c r="F6" s="41">
        <v>3024.616</v>
      </c>
      <c r="G6" s="44">
        <v>3024.616</v>
      </c>
      <c r="H6" s="41">
        <v>3756.9676351228159</v>
      </c>
      <c r="I6" s="41">
        <v>3756.9676351228159</v>
      </c>
      <c r="J6" s="41">
        <v>3756.9676351228159</v>
      </c>
      <c r="K6" s="44">
        <v>3756.9676351228159</v>
      </c>
      <c r="L6" s="41">
        <v>3919.0884527072608</v>
      </c>
      <c r="M6" s="41">
        <v>4581.0239236272182</v>
      </c>
      <c r="N6" s="41">
        <v>4913.0169742889466</v>
      </c>
      <c r="O6" s="41">
        <v>5332.0932899304107</v>
      </c>
    </row>
    <row r="7" spans="2:15" ht="15" customHeight="1" x14ac:dyDescent="0.2">
      <c r="B7" s="45">
        <v>5</v>
      </c>
      <c r="C7" s="45" t="s">
        <v>50</v>
      </c>
      <c r="D7" s="41">
        <v>3214.2247499999999</v>
      </c>
      <c r="E7" s="41">
        <v>3214.2247499999999</v>
      </c>
      <c r="F7" s="41">
        <v>3214.2247499999999</v>
      </c>
      <c r="G7" s="44">
        <v>3214.2247499999999</v>
      </c>
      <c r="H7" s="41">
        <v>4433.204213773317</v>
      </c>
      <c r="I7" s="41">
        <v>4433.204213773317</v>
      </c>
      <c r="J7" s="41">
        <v>4433.204213773317</v>
      </c>
      <c r="K7" s="44">
        <v>4433.204213773317</v>
      </c>
      <c r="L7" s="41">
        <v>4601.8617164286079</v>
      </c>
      <c r="M7" s="41">
        <v>4924.7019192794432</v>
      </c>
      <c r="N7" s="41">
        <v>4994.5984205058767</v>
      </c>
      <c r="O7" s="41">
        <v>5166.7004077496122</v>
      </c>
    </row>
    <row r="8" spans="2:15" ht="15" customHeight="1" x14ac:dyDescent="0.2">
      <c r="B8" s="45">
        <v>6</v>
      </c>
      <c r="C8" s="45" t="s">
        <v>111</v>
      </c>
      <c r="D8" s="41">
        <v>2872.944</v>
      </c>
      <c r="E8" s="41">
        <v>2872.944</v>
      </c>
      <c r="F8" s="41">
        <v>2872.944</v>
      </c>
      <c r="G8" s="44">
        <v>2872.944</v>
      </c>
      <c r="H8" s="41">
        <v>4316.5345236004778</v>
      </c>
      <c r="I8" s="41">
        <v>4316.5345236004778</v>
      </c>
      <c r="J8" s="41">
        <v>4316.5345236004778</v>
      </c>
      <c r="K8" s="44">
        <v>4316.5345236004778</v>
      </c>
      <c r="L8" s="41">
        <v>4547.400355555751</v>
      </c>
      <c r="M8" s="41">
        <v>4714.6033432931945</v>
      </c>
      <c r="N8" s="41">
        <v>4928.4164450173348</v>
      </c>
      <c r="O8" s="41">
        <v>5106.8073661898707</v>
      </c>
    </row>
    <row r="9" spans="2:15" ht="15" customHeight="1" x14ac:dyDescent="0.2">
      <c r="B9" s="45">
        <v>7</v>
      </c>
      <c r="C9" s="45" t="s">
        <v>1</v>
      </c>
      <c r="D9" s="41">
        <v>3504.277</v>
      </c>
      <c r="E9" s="41">
        <v>3504.277</v>
      </c>
      <c r="F9" s="41">
        <v>3504.277</v>
      </c>
      <c r="G9" s="44">
        <v>3504.277</v>
      </c>
      <c r="H9" s="41">
        <v>4518.7974904467083</v>
      </c>
      <c r="I9" s="41">
        <v>4518.7974904467083</v>
      </c>
      <c r="J9" s="41">
        <v>4518.7974904467083</v>
      </c>
      <c r="K9" s="44">
        <v>4518.7974904467083</v>
      </c>
      <c r="L9" s="41">
        <v>4660.7468920122828</v>
      </c>
      <c r="M9" s="41">
        <v>4719.9651976417217</v>
      </c>
      <c r="N9" s="41">
        <v>4755.1503415885218</v>
      </c>
      <c r="O9" s="41">
        <v>4912.8844124093184</v>
      </c>
    </row>
    <row r="10" spans="2:15" ht="15" customHeight="1" x14ac:dyDescent="0.2">
      <c r="B10" s="45">
        <v>8</v>
      </c>
      <c r="C10" s="45" t="s">
        <v>18</v>
      </c>
      <c r="D10" s="41">
        <v>3265.5039999999999</v>
      </c>
      <c r="E10" s="41">
        <v>3265.5039999999999</v>
      </c>
      <c r="F10" s="41">
        <v>3265.5039999999999</v>
      </c>
      <c r="G10" s="44">
        <v>3265.5039999999999</v>
      </c>
      <c r="H10" s="41">
        <v>4455.4657797359487</v>
      </c>
      <c r="I10" s="41">
        <v>4455.4657797359487</v>
      </c>
      <c r="J10" s="41">
        <v>4455.4657797359487</v>
      </c>
      <c r="K10" s="44">
        <v>4455.4657797359487</v>
      </c>
      <c r="L10" s="41">
        <v>4616.0403331820398</v>
      </c>
      <c r="M10" s="41">
        <v>4678.4738061887665</v>
      </c>
      <c r="N10" s="41">
        <v>4766.2087585223198</v>
      </c>
      <c r="O10" s="41">
        <v>4907.4902843563877</v>
      </c>
    </row>
    <row r="11" spans="2:15" ht="15" customHeight="1" x14ac:dyDescent="0.2">
      <c r="B11" s="45">
        <v>9</v>
      </c>
      <c r="C11" s="45" t="s">
        <v>7</v>
      </c>
      <c r="D11" s="41">
        <v>3083.4014999999999</v>
      </c>
      <c r="E11" s="41">
        <v>3083.4014999999999</v>
      </c>
      <c r="F11" s="41">
        <v>3083.4014999999999</v>
      </c>
      <c r="G11" s="44">
        <v>3083.4014999999999</v>
      </c>
      <c r="H11" s="41">
        <v>4786.7859337311311</v>
      </c>
      <c r="I11" s="41">
        <v>4786.7859337311311</v>
      </c>
      <c r="J11" s="41">
        <v>4786.7859337311311</v>
      </c>
      <c r="K11" s="44">
        <v>4786.7859337311311</v>
      </c>
      <c r="L11" s="41">
        <v>4871.8778099936517</v>
      </c>
      <c r="M11" s="41">
        <v>4869.9280482720178</v>
      </c>
      <c r="N11" s="41">
        <v>4947.6378878127998</v>
      </c>
      <c r="O11" s="41">
        <v>4903.1794478238471</v>
      </c>
    </row>
    <row r="12" spans="2:15" ht="15" customHeight="1" x14ac:dyDescent="0.2">
      <c r="B12" s="45">
        <v>10</v>
      </c>
      <c r="C12" s="45" t="s">
        <v>24</v>
      </c>
      <c r="D12" s="41">
        <v>4318.3497499999994</v>
      </c>
      <c r="E12" s="41">
        <v>4318.3497499999994</v>
      </c>
      <c r="F12" s="41">
        <v>4318.3497499999994</v>
      </c>
      <c r="G12" s="44">
        <v>4318.3497499999994</v>
      </c>
      <c r="H12" s="41">
        <v>4961.2162819839414</v>
      </c>
      <c r="I12" s="41">
        <v>4961.2162819839414</v>
      </c>
      <c r="J12" s="41">
        <v>4961.2162819839414</v>
      </c>
      <c r="K12" s="44">
        <v>4961.2162819839414</v>
      </c>
      <c r="L12" s="41">
        <v>5004.8461958292773</v>
      </c>
      <c r="M12" s="41">
        <v>5016.8882733532855</v>
      </c>
      <c r="N12" s="41">
        <v>4964.2380193780155</v>
      </c>
      <c r="O12" s="41">
        <v>4857.7213323371334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 t="s">
        <v>145</v>
      </c>
      <c r="D2" s="40" t="s">
        <v>139</v>
      </c>
      <c r="E2" s="40" t="s">
        <v>139</v>
      </c>
      <c r="F2" s="40" t="s">
        <v>139</v>
      </c>
      <c r="G2" s="43" t="s">
        <v>139</v>
      </c>
      <c r="H2" s="40" t="s">
        <v>140</v>
      </c>
      <c r="I2" s="40" t="s">
        <v>140</v>
      </c>
      <c r="J2" s="40" t="s">
        <v>140</v>
      </c>
      <c r="K2" s="43" t="s">
        <v>140</v>
      </c>
      <c r="L2" s="40" t="s">
        <v>135</v>
      </c>
      <c r="M2" s="40" t="s">
        <v>138</v>
      </c>
      <c r="N2" s="40" t="s">
        <v>142</v>
      </c>
      <c r="O2" s="40" t="s">
        <v>144</v>
      </c>
    </row>
    <row r="3" spans="2:15" ht="15" customHeight="1" x14ac:dyDescent="0.2">
      <c r="B3" s="45">
        <v>1</v>
      </c>
      <c r="C3" s="45" t="s">
        <v>8</v>
      </c>
      <c r="D3" s="42">
        <v>13.808500000000002</v>
      </c>
      <c r="E3" s="42">
        <v>13.808500000000002</v>
      </c>
      <c r="F3" s="42">
        <v>13.808500000000002</v>
      </c>
      <c r="G3" s="47">
        <v>13.808500000000002</v>
      </c>
      <c r="H3" s="42">
        <v>16.983478758922907</v>
      </c>
      <c r="I3" s="42">
        <v>16.983478758922907</v>
      </c>
      <c r="J3" s="42">
        <v>16.983478758922907</v>
      </c>
      <c r="K3" s="47">
        <v>16.983478758922907</v>
      </c>
      <c r="L3" s="42">
        <v>17.276463540715671</v>
      </c>
      <c r="M3" s="42">
        <v>17.569390483833583</v>
      </c>
      <c r="N3" s="42">
        <v>17.659387358643215</v>
      </c>
      <c r="O3" s="42">
        <v>17.713167740699859</v>
      </c>
    </row>
    <row r="4" spans="2:15" ht="15" customHeight="1" x14ac:dyDescent="0.2">
      <c r="B4" s="45">
        <v>2</v>
      </c>
      <c r="C4" s="45" t="s">
        <v>130</v>
      </c>
      <c r="D4" s="42">
        <v>12.0145</v>
      </c>
      <c r="E4" s="42">
        <v>12.0145</v>
      </c>
      <c r="F4" s="42">
        <v>12.0145</v>
      </c>
      <c r="G4" s="47">
        <v>12.0145</v>
      </c>
      <c r="H4" s="42">
        <v>13.471375738194649</v>
      </c>
      <c r="I4" s="42">
        <v>13.471375738194649</v>
      </c>
      <c r="J4" s="42">
        <v>13.471375738194649</v>
      </c>
      <c r="K4" s="47">
        <v>13.471375738194649</v>
      </c>
      <c r="L4" s="42">
        <v>13.575755896904822</v>
      </c>
      <c r="M4" s="42">
        <v>13.898113590741749</v>
      </c>
      <c r="N4" s="42">
        <v>14.034860179623227</v>
      </c>
      <c r="O4" s="42">
        <v>13.999432588832789</v>
      </c>
    </row>
    <row r="5" spans="2:15" ht="15" customHeight="1" x14ac:dyDescent="0.2">
      <c r="B5" s="45">
        <v>3</v>
      </c>
      <c r="C5" s="45" t="s">
        <v>5</v>
      </c>
      <c r="D5" s="42">
        <v>11.417250000000001</v>
      </c>
      <c r="E5" s="42">
        <v>11.417250000000001</v>
      </c>
      <c r="F5" s="42">
        <v>11.417250000000001</v>
      </c>
      <c r="G5" s="47">
        <v>11.417250000000001</v>
      </c>
      <c r="H5" s="42">
        <v>13.136923002687301</v>
      </c>
      <c r="I5" s="42">
        <v>13.136923002687301</v>
      </c>
      <c r="J5" s="42">
        <v>13.136923002687301</v>
      </c>
      <c r="K5" s="47">
        <v>13.136923002687301</v>
      </c>
      <c r="L5" s="42">
        <v>13.341143719214044</v>
      </c>
      <c r="M5" s="42">
        <v>13.475123614320964</v>
      </c>
      <c r="N5" s="42">
        <v>13.768480755156316</v>
      </c>
      <c r="O5" s="42">
        <v>13.699042121046867</v>
      </c>
    </row>
    <row r="6" spans="2:15" ht="15" customHeight="1" x14ac:dyDescent="0.2">
      <c r="B6" s="45">
        <v>4</v>
      </c>
      <c r="C6" s="45" t="s">
        <v>111</v>
      </c>
      <c r="D6" s="42">
        <v>10.15325</v>
      </c>
      <c r="E6" s="42">
        <v>10.15325</v>
      </c>
      <c r="F6" s="42">
        <v>10.15325</v>
      </c>
      <c r="G6" s="47">
        <v>10.15325</v>
      </c>
      <c r="H6" s="42">
        <v>11.608877701152366</v>
      </c>
      <c r="I6" s="42">
        <v>11.608877701152366</v>
      </c>
      <c r="J6" s="42">
        <v>11.608877701152366</v>
      </c>
      <c r="K6" s="47">
        <v>11.608877701152366</v>
      </c>
      <c r="L6" s="42">
        <v>11.70750530747608</v>
      </c>
      <c r="M6" s="42">
        <v>11.802843058850037</v>
      </c>
      <c r="N6" s="42">
        <v>11.974843919882641</v>
      </c>
      <c r="O6" s="42">
        <v>12.323687418200391</v>
      </c>
    </row>
    <row r="7" spans="2:15" ht="15" customHeight="1" x14ac:dyDescent="0.2">
      <c r="B7" s="45">
        <v>5</v>
      </c>
      <c r="C7" s="45" t="s">
        <v>24</v>
      </c>
      <c r="D7" s="42">
        <v>10.442499999999999</v>
      </c>
      <c r="E7" s="42">
        <v>10.442499999999999</v>
      </c>
      <c r="F7" s="42">
        <v>10.442499999999999</v>
      </c>
      <c r="G7" s="47">
        <v>10.442499999999999</v>
      </c>
      <c r="H7" s="42">
        <v>11.680165826947839</v>
      </c>
      <c r="I7" s="42">
        <v>11.680165826947839</v>
      </c>
      <c r="J7" s="42">
        <v>11.680165826947839</v>
      </c>
      <c r="K7" s="47">
        <v>11.680165826947839</v>
      </c>
      <c r="L7" s="42">
        <v>11.731527925198399</v>
      </c>
      <c r="M7" s="42">
        <v>11.940215974755093</v>
      </c>
      <c r="N7" s="42">
        <v>11.943273251726222</v>
      </c>
      <c r="O7" s="42">
        <v>12.107502357788611</v>
      </c>
    </row>
    <row r="8" spans="2:15" ht="15" customHeight="1" x14ac:dyDescent="0.2">
      <c r="B8" s="45">
        <v>6</v>
      </c>
      <c r="C8" s="45" t="s">
        <v>129</v>
      </c>
      <c r="D8" s="42">
        <v>10.342499999999999</v>
      </c>
      <c r="E8" s="42">
        <v>10.342499999999999</v>
      </c>
      <c r="F8" s="42">
        <v>10.342499999999999</v>
      </c>
      <c r="G8" s="47">
        <v>10.342499999999999</v>
      </c>
      <c r="H8" s="42">
        <v>11.727288560392335</v>
      </c>
      <c r="I8" s="42">
        <v>11.727288560392335</v>
      </c>
      <c r="J8" s="42">
        <v>11.727288560392335</v>
      </c>
      <c r="K8" s="47">
        <v>11.727288560392335</v>
      </c>
      <c r="L8" s="42">
        <v>11.815864357819461</v>
      </c>
      <c r="M8" s="42">
        <v>11.925810245496477</v>
      </c>
      <c r="N8" s="42">
        <v>11.924347189953663</v>
      </c>
      <c r="O8" s="42">
        <v>12.099332398102668</v>
      </c>
    </row>
    <row r="9" spans="2:15" ht="15" customHeight="1" x14ac:dyDescent="0.2">
      <c r="B9" s="45">
        <v>7</v>
      </c>
      <c r="C9" s="45" t="s">
        <v>7</v>
      </c>
      <c r="D9" s="42">
        <v>9.9102499999999996</v>
      </c>
      <c r="E9" s="42">
        <v>9.9102499999999996</v>
      </c>
      <c r="F9" s="42">
        <v>9.9102499999999996</v>
      </c>
      <c r="G9" s="47">
        <v>9.9102499999999996</v>
      </c>
      <c r="H9" s="42">
        <v>12.011795293118066</v>
      </c>
      <c r="I9" s="42">
        <v>12.011795293118066</v>
      </c>
      <c r="J9" s="42">
        <v>12.011795293118066</v>
      </c>
      <c r="K9" s="47">
        <v>12.011795293118066</v>
      </c>
      <c r="L9" s="42">
        <v>11.84691050704375</v>
      </c>
      <c r="M9" s="42">
        <v>11.897089700946299</v>
      </c>
      <c r="N9" s="42">
        <v>12.037342117460899</v>
      </c>
      <c r="O9" s="42">
        <v>12.024779583402594</v>
      </c>
    </row>
    <row r="10" spans="2:15" ht="15" customHeight="1" x14ac:dyDescent="0.2">
      <c r="B10" s="45">
        <v>8</v>
      </c>
      <c r="C10" s="45" t="s">
        <v>4</v>
      </c>
      <c r="D10" s="42">
        <v>10.5015</v>
      </c>
      <c r="E10" s="42">
        <v>10.5015</v>
      </c>
      <c r="F10" s="42">
        <v>10.5015</v>
      </c>
      <c r="G10" s="47">
        <v>10.5015</v>
      </c>
      <c r="H10" s="42">
        <v>11.471666923906746</v>
      </c>
      <c r="I10" s="42">
        <v>11.471666923906746</v>
      </c>
      <c r="J10" s="42">
        <v>11.471666923906746</v>
      </c>
      <c r="K10" s="47">
        <v>11.471666923906746</v>
      </c>
      <c r="L10" s="42">
        <v>11.581781659158677</v>
      </c>
      <c r="M10" s="42">
        <v>11.71987900989358</v>
      </c>
      <c r="N10" s="42">
        <v>11.833581882741967</v>
      </c>
      <c r="O10" s="42">
        <v>11.972991932284273</v>
      </c>
    </row>
    <row r="11" spans="2:15" ht="15" customHeight="1" x14ac:dyDescent="0.2">
      <c r="B11" s="45">
        <v>9</v>
      </c>
      <c r="C11" s="45" t="s">
        <v>3</v>
      </c>
      <c r="D11" s="42">
        <v>10.123749999999999</v>
      </c>
      <c r="E11" s="42">
        <v>10.123749999999999</v>
      </c>
      <c r="F11" s="42">
        <v>10.123749999999999</v>
      </c>
      <c r="G11" s="47">
        <v>10.123749999999999</v>
      </c>
      <c r="H11" s="42">
        <v>11.443811402051528</v>
      </c>
      <c r="I11" s="42">
        <v>11.443811402051528</v>
      </c>
      <c r="J11" s="42">
        <v>11.443811402051528</v>
      </c>
      <c r="K11" s="47">
        <v>11.443811402051528</v>
      </c>
      <c r="L11" s="42">
        <v>11.610131247892909</v>
      </c>
      <c r="M11" s="42">
        <v>11.66866069761053</v>
      </c>
      <c r="N11" s="42">
        <v>11.738463423774034</v>
      </c>
      <c r="O11" s="42">
        <v>11.969250538084399</v>
      </c>
    </row>
    <row r="12" spans="2:15" ht="15" customHeight="1" x14ac:dyDescent="0.2">
      <c r="B12" s="45">
        <v>10</v>
      </c>
      <c r="C12" s="45" t="s">
        <v>1</v>
      </c>
      <c r="D12" s="42">
        <v>11.171250000000001</v>
      </c>
      <c r="E12" s="42">
        <v>11.171250000000001</v>
      </c>
      <c r="F12" s="42">
        <v>11.171250000000001</v>
      </c>
      <c r="G12" s="47">
        <v>11.171250000000001</v>
      </c>
      <c r="H12" s="42">
        <v>11.49897822213628</v>
      </c>
      <c r="I12" s="42">
        <v>11.49897822213628</v>
      </c>
      <c r="J12" s="42">
        <v>11.49897822213628</v>
      </c>
      <c r="K12" s="47">
        <v>11.49897822213628</v>
      </c>
      <c r="L12" s="42">
        <v>11.699609856581661</v>
      </c>
      <c r="M12" s="42">
        <v>11.828007400084207</v>
      </c>
      <c r="N12" s="42">
        <v>11.962960418792468</v>
      </c>
      <c r="O12" s="42">
        <v>11.929940914191143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23</v>
      </c>
      <c r="C2" s="45"/>
      <c r="D2" s="40" t="s">
        <v>139</v>
      </c>
      <c r="E2" s="40" t="s">
        <v>139</v>
      </c>
      <c r="F2" s="40" t="s">
        <v>139</v>
      </c>
      <c r="G2" s="43" t="s">
        <v>139</v>
      </c>
      <c r="H2" s="40" t="s">
        <v>140</v>
      </c>
      <c r="I2" s="40" t="s">
        <v>140</v>
      </c>
      <c r="J2" s="40" t="s">
        <v>140</v>
      </c>
      <c r="K2" s="43" t="s">
        <v>140</v>
      </c>
      <c r="L2" s="40" t="s">
        <v>135</v>
      </c>
      <c r="M2" s="40" t="s">
        <v>138</v>
      </c>
      <c r="N2" s="40" t="s">
        <v>142</v>
      </c>
      <c r="O2" s="40" t="s">
        <v>144</v>
      </c>
    </row>
    <row r="3" spans="2:15" ht="15" customHeight="1" x14ac:dyDescent="0.2">
      <c r="B3" s="45">
        <v>1</v>
      </c>
      <c r="C3" s="45" t="s">
        <v>8</v>
      </c>
      <c r="D3" s="41">
        <v>5901.5825000000004</v>
      </c>
      <c r="E3" s="41">
        <v>5901.5825000000004</v>
      </c>
      <c r="F3" s="41">
        <v>5901.5825000000004</v>
      </c>
      <c r="G3" s="44">
        <v>5901.5825000000004</v>
      </c>
      <c r="H3" s="41">
        <v>7336.4812526958312</v>
      </c>
      <c r="I3" s="41">
        <v>7336.4812526958312</v>
      </c>
      <c r="J3" s="41">
        <v>7336.4812526958312</v>
      </c>
      <c r="K3" s="44">
        <v>7336.4812526958312</v>
      </c>
      <c r="L3" s="41">
        <v>7338.7345684516258</v>
      </c>
      <c r="M3" s="41">
        <v>7364.3756800433321</v>
      </c>
      <c r="N3" s="41">
        <v>7690.8602926735903</v>
      </c>
      <c r="O3" s="41">
        <v>7951.1986541197739</v>
      </c>
    </row>
    <row r="4" spans="2:15" ht="15" customHeight="1" x14ac:dyDescent="0.2">
      <c r="B4" s="45">
        <v>2</v>
      </c>
      <c r="C4" s="45" t="s">
        <v>9</v>
      </c>
      <c r="D4" s="41">
        <v>3376.2592500000001</v>
      </c>
      <c r="E4" s="41">
        <v>3376.2592500000001</v>
      </c>
      <c r="F4" s="41">
        <v>3376.2592500000001</v>
      </c>
      <c r="G4" s="44">
        <v>3376.2592500000001</v>
      </c>
      <c r="H4" s="41">
        <v>4929.8770185049761</v>
      </c>
      <c r="I4" s="41">
        <v>4929.8770185049761</v>
      </c>
      <c r="J4" s="41">
        <v>4929.8770185049761</v>
      </c>
      <c r="K4" s="44">
        <v>4929.8770185049761</v>
      </c>
      <c r="L4" s="41">
        <v>5405.8055579864922</v>
      </c>
      <c r="M4" s="41">
        <v>6200.9127416020283</v>
      </c>
      <c r="N4" s="41">
        <v>6734.2686549011569</v>
      </c>
      <c r="O4" s="41">
        <v>6815.7606935513013</v>
      </c>
    </row>
    <row r="5" spans="2:15" ht="15" customHeight="1" x14ac:dyDescent="0.2">
      <c r="B5" s="45">
        <v>3</v>
      </c>
      <c r="C5" s="45" t="s">
        <v>5</v>
      </c>
      <c r="D5" s="41">
        <v>4236.9137499999997</v>
      </c>
      <c r="E5" s="41">
        <v>4236.9137499999997</v>
      </c>
      <c r="F5" s="41">
        <v>4236.9137499999997</v>
      </c>
      <c r="G5" s="44">
        <v>4236.9137499999997</v>
      </c>
      <c r="H5" s="41">
        <v>4672.7345171899178</v>
      </c>
      <c r="I5" s="41">
        <v>4672.7345171899178</v>
      </c>
      <c r="J5" s="41">
        <v>4672.7345171899178</v>
      </c>
      <c r="K5" s="44">
        <v>4672.7345171899178</v>
      </c>
      <c r="L5" s="41">
        <v>5000.2329412007439</v>
      </c>
      <c r="M5" s="41">
        <v>5466.4560768637029</v>
      </c>
      <c r="N5" s="41">
        <v>5647.0442081970696</v>
      </c>
      <c r="O5" s="41">
        <v>5866.0256504483978</v>
      </c>
    </row>
    <row r="6" spans="2:15" ht="15" customHeight="1" x14ac:dyDescent="0.2">
      <c r="B6" s="45">
        <v>4</v>
      </c>
      <c r="C6" s="45" t="s">
        <v>4</v>
      </c>
      <c r="D6" s="41">
        <v>3510.8987499999998</v>
      </c>
      <c r="E6" s="41">
        <v>3510.8987499999998</v>
      </c>
      <c r="F6" s="41">
        <v>3510.8987499999998</v>
      </c>
      <c r="G6" s="44">
        <v>3510.8987499999998</v>
      </c>
      <c r="H6" s="41">
        <v>4914.3727479425834</v>
      </c>
      <c r="I6" s="41">
        <v>4914.3727479425834</v>
      </c>
      <c r="J6" s="41">
        <v>4914.3727479425834</v>
      </c>
      <c r="K6" s="44">
        <v>4914.3727479425834</v>
      </c>
      <c r="L6" s="41">
        <v>5139.568416014512</v>
      </c>
      <c r="M6" s="41">
        <v>5243.9102631218011</v>
      </c>
      <c r="N6" s="41">
        <v>5588.6885725127522</v>
      </c>
      <c r="O6" s="41">
        <v>5725.5264158837217</v>
      </c>
    </row>
    <row r="7" spans="2:15" ht="15" customHeight="1" x14ac:dyDescent="0.2">
      <c r="B7" s="45">
        <v>5</v>
      </c>
      <c r="C7" s="45" t="s">
        <v>136</v>
      </c>
      <c r="D7" s="41">
        <v>2486.3274999999999</v>
      </c>
      <c r="E7" s="41">
        <v>2486.3274999999999</v>
      </c>
      <c r="F7" s="41">
        <v>2486.3274999999999</v>
      </c>
      <c r="G7" s="44">
        <v>2486.3274999999999</v>
      </c>
      <c r="H7" s="41">
        <v>4254.2017754778044</v>
      </c>
      <c r="I7" s="41">
        <v>4254.2017754778044</v>
      </c>
      <c r="J7" s="41">
        <v>4254.2017754778044</v>
      </c>
      <c r="K7" s="44">
        <v>4254.2017754778044</v>
      </c>
      <c r="L7" s="41">
        <v>4490.3314792416941</v>
      </c>
      <c r="M7" s="41">
        <v>4762.4469245159917</v>
      </c>
      <c r="N7" s="41">
        <v>5177.8193256351278</v>
      </c>
      <c r="O7" s="41">
        <v>5493.8603480830652</v>
      </c>
    </row>
    <row r="8" spans="2:15" ht="15" customHeight="1" x14ac:dyDescent="0.2">
      <c r="B8" s="45">
        <v>6</v>
      </c>
      <c r="C8" s="45" t="s">
        <v>3</v>
      </c>
      <c r="D8" s="41">
        <v>3207.0535</v>
      </c>
      <c r="E8" s="41">
        <v>3207.0535</v>
      </c>
      <c r="F8" s="41">
        <v>3207.0535</v>
      </c>
      <c r="G8" s="44">
        <v>3207.0535</v>
      </c>
      <c r="H8" s="41">
        <v>4809.67113002931</v>
      </c>
      <c r="I8" s="41">
        <v>4809.67113002931</v>
      </c>
      <c r="J8" s="41">
        <v>4809.67113002931</v>
      </c>
      <c r="K8" s="44">
        <v>4809.67113002931</v>
      </c>
      <c r="L8" s="41">
        <v>5153.4696648739337</v>
      </c>
      <c r="M8" s="41">
        <v>5122.8784877662138</v>
      </c>
      <c r="N8" s="41">
        <v>5452.7856949838397</v>
      </c>
      <c r="O8" s="41">
        <v>5231.8592178116569</v>
      </c>
    </row>
    <row r="9" spans="2:15" ht="15" customHeight="1" x14ac:dyDescent="0.2">
      <c r="B9" s="45">
        <v>7</v>
      </c>
      <c r="C9" s="45" t="s">
        <v>7</v>
      </c>
      <c r="D9" s="41">
        <v>3236.2642499999997</v>
      </c>
      <c r="E9" s="41">
        <v>3236.2642499999997</v>
      </c>
      <c r="F9" s="41">
        <v>3236.2642499999997</v>
      </c>
      <c r="G9" s="44">
        <v>3236.2642499999997</v>
      </c>
      <c r="H9" s="41">
        <v>4478.2455390776922</v>
      </c>
      <c r="I9" s="41">
        <v>4478.2455390776922</v>
      </c>
      <c r="J9" s="41">
        <v>4478.2455390776922</v>
      </c>
      <c r="K9" s="44">
        <v>4478.2455390776922</v>
      </c>
      <c r="L9" s="41">
        <v>4672.8996461138649</v>
      </c>
      <c r="M9" s="41">
        <v>4946.2018281686105</v>
      </c>
      <c r="N9" s="41">
        <v>5053.9436200674345</v>
      </c>
      <c r="O9" s="41">
        <v>5205.9728325764727</v>
      </c>
    </row>
    <row r="10" spans="2:15" ht="15" customHeight="1" x14ac:dyDescent="0.2">
      <c r="B10" s="45">
        <v>8</v>
      </c>
      <c r="C10" s="45" t="s">
        <v>2</v>
      </c>
      <c r="D10" s="41">
        <v>3800.4947499999998</v>
      </c>
      <c r="E10" s="41">
        <v>3800.4947499999998</v>
      </c>
      <c r="F10" s="41">
        <v>3800.4947499999998</v>
      </c>
      <c r="G10" s="44">
        <v>3800.4947499999998</v>
      </c>
      <c r="H10" s="41">
        <v>4607.7932497232177</v>
      </c>
      <c r="I10" s="41">
        <v>4607.7932497232177</v>
      </c>
      <c r="J10" s="41">
        <v>4607.7932497232177</v>
      </c>
      <c r="K10" s="44">
        <v>4607.7932497232177</v>
      </c>
      <c r="L10" s="41">
        <v>4993.7164305446613</v>
      </c>
      <c r="M10" s="41">
        <v>5037.4990221304597</v>
      </c>
      <c r="N10" s="41">
        <v>5111.1674923245546</v>
      </c>
      <c r="O10" s="41">
        <v>5084.144219441574</v>
      </c>
    </row>
    <row r="11" spans="2:15" ht="15" customHeight="1" x14ac:dyDescent="0.2">
      <c r="B11" s="45">
        <v>9</v>
      </c>
      <c r="C11" s="45" t="s">
        <v>6</v>
      </c>
      <c r="D11" s="41">
        <v>2450.1390000000001</v>
      </c>
      <c r="E11" s="41">
        <v>2450.1390000000001</v>
      </c>
      <c r="F11" s="41">
        <v>2450.1390000000001</v>
      </c>
      <c r="G11" s="44">
        <v>2450.1390000000001</v>
      </c>
      <c r="H11" s="41">
        <v>5332.2456346585686</v>
      </c>
      <c r="I11" s="41">
        <v>5332.2456346585686</v>
      </c>
      <c r="J11" s="41">
        <v>5332.2456346585686</v>
      </c>
      <c r="K11" s="44">
        <v>5332.2456346585686</v>
      </c>
      <c r="L11" s="41">
        <v>4689.5159561227629</v>
      </c>
      <c r="M11" s="41">
        <v>5080.3199761113701</v>
      </c>
      <c r="N11" s="41">
        <v>5480.1527390674855</v>
      </c>
      <c r="O11" s="41">
        <v>4958.2403480108051</v>
      </c>
    </row>
    <row r="12" spans="2:15" ht="15" customHeight="1" x14ac:dyDescent="0.2">
      <c r="B12" s="45">
        <v>10</v>
      </c>
      <c r="C12" s="45" t="s">
        <v>131</v>
      </c>
      <c r="D12" s="41">
        <v>2234.4285</v>
      </c>
      <c r="E12" s="41">
        <v>2234.4285</v>
      </c>
      <c r="F12" s="41">
        <v>2234.4285</v>
      </c>
      <c r="G12" s="44">
        <v>2234.4285</v>
      </c>
      <c r="H12" s="41">
        <v>4471.8673046067543</v>
      </c>
      <c r="I12" s="41">
        <v>4471.8673046067543</v>
      </c>
      <c r="J12" s="41">
        <v>4471.8673046067543</v>
      </c>
      <c r="K12" s="44">
        <v>4471.8673046067543</v>
      </c>
      <c r="L12" s="41">
        <v>4816.7507117126343</v>
      </c>
      <c r="M12" s="41">
        <v>5166.152279696129</v>
      </c>
      <c r="N12" s="41">
        <v>5010.1035981531968</v>
      </c>
      <c r="O12" s="41">
        <v>4938.2844655374902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Q46"/>
  <sheetViews>
    <sheetView showGridLines="0" zoomScale="55" zoomScaleNormal="55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4" width="5.625" style="1" customWidth="1"/>
    <col min="65" max="66" width="9.125" style="1" customWidth="1"/>
    <col min="67" max="16384" width="11.625" style="1"/>
  </cols>
  <sheetData>
    <row r="1" spans="1:69" ht="15" customHeight="1" thickBot="1" x14ac:dyDescent="0.25"/>
    <row r="2" spans="1:69" ht="15" customHeight="1" x14ac:dyDescent="0.2">
      <c r="B2" s="49"/>
      <c r="C2" s="50"/>
      <c r="D2" s="121"/>
      <c r="E2" s="139" t="s">
        <v>61</v>
      </c>
      <c r="F2" s="140" t="s">
        <v>62</v>
      </c>
      <c r="G2" s="140" t="s">
        <v>63</v>
      </c>
      <c r="H2" s="140" t="s">
        <v>64</v>
      </c>
      <c r="I2" s="140" t="s">
        <v>65</v>
      </c>
      <c r="J2" s="140" t="s">
        <v>66</v>
      </c>
      <c r="K2" s="140" t="s">
        <v>67</v>
      </c>
      <c r="L2" s="140" t="s">
        <v>68</v>
      </c>
      <c r="M2" s="140" t="s">
        <v>69</v>
      </c>
      <c r="N2" s="140" t="s">
        <v>70</v>
      </c>
      <c r="O2" s="140" t="s">
        <v>71</v>
      </c>
      <c r="P2" s="140" t="s">
        <v>72</v>
      </c>
      <c r="Q2" s="140" t="s">
        <v>73</v>
      </c>
      <c r="R2" s="140" t="s">
        <v>74</v>
      </c>
      <c r="S2" s="140" t="s">
        <v>75</v>
      </c>
      <c r="T2" s="140" t="s">
        <v>76</v>
      </c>
      <c r="U2" s="140" t="s">
        <v>77</v>
      </c>
      <c r="V2" s="140" t="s">
        <v>78</v>
      </c>
      <c r="W2" s="140" t="s">
        <v>79</v>
      </c>
      <c r="X2" s="140" t="s">
        <v>80</v>
      </c>
      <c r="Y2" s="140" t="s">
        <v>81</v>
      </c>
      <c r="Z2" s="140" t="s">
        <v>82</v>
      </c>
      <c r="AA2" s="140" t="s">
        <v>83</v>
      </c>
      <c r="AB2" s="140" t="s">
        <v>84</v>
      </c>
      <c r="AC2" s="140" t="s">
        <v>85</v>
      </c>
      <c r="AD2" s="140" t="s">
        <v>86</v>
      </c>
      <c r="AE2" s="140" t="s">
        <v>87</v>
      </c>
      <c r="AF2" s="140" t="s">
        <v>88</v>
      </c>
      <c r="AG2" s="140" t="s">
        <v>89</v>
      </c>
      <c r="AH2" s="140" t="s">
        <v>90</v>
      </c>
      <c r="AI2" s="140" t="s">
        <v>91</v>
      </c>
      <c r="AJ2" s="140" t="s">
        <v>92</v>
      </c>
      <c r="AK2" s="140" t="s">
        <v>93</v>
      </c>
      <c r="AL2" s="140" t="s">
        <v>94</v>
      </c>
      <c r="AM2" s="140" t="s">
        <v>95</v>
      </c>
      <c r="AN2" s="140" t="s">
        <v>96</v>
      </c>
      <c r="AO2" s="140" t="s">
        <v>97</v>
      </c>
      <c r="AP2" s="140" t="s">
        <v>98</v>
      </c>
      <c r="AQ2" s="140" t="s">
        <v>99</v>
      </c>
      <c r="AR2" s="141" t="s">
        <v>100</v>
      </c>
      <c r="AS2" s="140" t="s">
        <v>101</v>
      </c>
      <c r="AT2" s="140" t="s">
        <v>102</v>
      </c>
      <c r="AU2" s="140" t="s">
        <v>103</v>
      </c>
      <c r="AV2" s="141" t="s">
        <v>104</v>
      </c>
      <c r="AW2" s="140" t="s">
        <v>105</v>
      </c>
      <c r="AX2" s="140" t="s">
        <v>106</v>
      </c>
      <c r="AY2" s="140" t="s">
        <v>107</v>
      </c>
      <c r="AZ2" s="141" t="s">
        <v>108</v>
      </c>
      <c r="BA2" s="140" t="s">
        <v>105</v>
      </c>
      <c r="BB2" s="140" t="s">
        <v>109</v>
      </c>
      <c r="BC2" s="140" t="s">
        <v>107</v>
      </c>
      <c r="BD2" s="142" t="s">
        <v>110</v>
      </c>
      <c r="BE2" s="142" t="s">
        <v>132</v>
      </c>
      <c r="BF2" s="142" t="s">
        <v>133</v>
      </c>
      <c r="BG2" s="142" t="s">
        <v>134</v>
      </c>
      <c r="BH2" s="142" t="s">
        <v>135</v>
      </c>
      <c r="BI2" s="142" t="s">
        <v>138</v>
      </c>
      <c r="BJ2" s="142" t="s">
        <v>142</v>
      </c>
      <c r="BK2" s="142" t="s">
        <v>144</v>
      </c>
      <c r="BL2" s="142" t="s">
        <v>143</v>
      </c>
      <c r="BM2" s="171" t="s">
        <v>47</v>
      </c>
      <c r="BN2" s="172"/>
    </row>
    <row r="3" spans="1:69" ht="15" customHeight="1" x14ac:dyDescent="0.2">
      <c r="B3" s="153" t="s">
        <v>57</v>
      </c>
      <c r="C3" s="154"/>
      <c r="D3" s="155"/>
      <c r="E3" s="160">
        <v>2004</v>
      </c>
      <c r="F3" s="160"/>
      <c r="G3" s="160"/>
      <c r="H3" s="161"/>
      <c r="I3" s="159">
        <v>2005</v>
      </c>
      <c r="J3" s="160"/>
      <c r="K3" s="160"/>
      <c r="L3" s="161"/>
      <c r="M3" s="159">
        <v>2006</v>
      </c>
      <c r="N3" s="160"/>
      <c r="O3" s="160"/>
      <c r="P3" s="161"/>
      <c r="Q3" s="159">
        <v>2007</v>
      </c>
      <c r="R3" s="160"/>
      <c r="S3" s="160"/>
      <c r="T3" s="161"/>
      <c r="U3" s="159">
        <v>2008</v>
      </c>
      <c r="V3" s="160"/>
      <c r="W3" s="160"/>
      <c r="X3" s="161"/>
      <c r="Y3" s="159">
        <v>2009</v>
      </c>
      <c r="Z3" s="160"/>
      <c r="AA3" s="160"/>
      <c r="AB3" s="161"/>
      <c r="AC3" s="159">
        <v>2010</v>
      </c>
      <c r="AD3" s="160"/>
      <c r="AE3" s="160"/>
      <c r="AF3" s="161"/>
      <c r="AG3" s="159">
        <v>2011</v>
      </c>
      <c r="AH3" s="160"/>
      <c r="AI3" s="160"/>
      <c r="AJ3" s="161"/>
      <c r="AK3" s="159">
        <v>2012</v>
      </c>
      <c r="AL3" s="160"/>
      <c r="AM3" s="160"/>
      <c r="AN3" s="161"/>
      <c r="AO3" s="159">
        <v>2013</v>
      </c>
      <c r="AP3" s="160"/>
      <c r="AQ3" s="160"/>
      <c r="AR3" s="160"/>
      <c r="AS3" s="159">
        <v>2014</v>
      </c>
      <c r="AT3" s="160"/>
      <c r="AU3" s="160"/>
      <c r="AV3" s="160"/>
      <c r="AW3" s="159">
        <v>2015</v>
      </c>
      <c r="AX3" s="160"/>
      <c r="AY3" s="160"/>
      <c r="AZ3" s="160"/>
      <c r="BA3" s="159">
        <v>2016</v>
      </c>
      <c r="BB3" s="160"/>
      <c r="BC3" s="160"/>
      <c r="BD3" s="160"/>
      <c r="BE3" s="159">
        <v>2017</v>
      </c>
      <c r="BF3" s="160"/>
      <c r="BG3" s="160"/>
      <c r="BH3" s="161"/>
      <c r="BI3" s="159">
        <v>2018</v>
      </c>
      <c r="BJ3" s="160"/>
      <c r="BK3" s="160"/>
      <c r="BL3" s="161"/>
      <c r="BM3" s="165" t="s">
        <v>148</v>
      </c>
      <c r="BN3" s="166"/>
    </row>
    <row r="4" spans="1:69" ht="15" customHeight="1" thickBot="1" x14ac:dyDescent="0.25">
      <c r="B4" s="156"/>
      <c r="C4" s="157"/>
      <c r="D4" s="158"/>
      <c r="E4" s="126" t="s">
        <v>61</v>
      </c>
      <c r="F4" s="127"/>
      <c r="G4" s="127" t="s">
        <v>63</v>
      </c>
      <c r="H4" s="127"/>
      <c r="I4" s="126" t="s">
        <v>65</v>
      </c>
      <c r="J4" s="127"/>
      <c r="K4" s="127" t="s">
        <v>67</v>
      </c>
      <c r="L4" s="127"/>
      <c r="M4" s="126" t="s">
        <v>69</v>
      </c>
      <c r="N4" s="127"/>
      <c r="O4" s="127" t="s">
        <v>71</v>
      </c>
      <c r="P4" s="127"/>
      <c r="Q4" s="126" t="s">
        <v>73</v>
      </c>
      <c r="R4" s="127"/>
      <c r="S4" s="127" t="s">
        <v>75</v>
      </c>
      <c r="T4" s="127"/>
      <c r="U4" s="126" t="s">
        <v>77</v>
      </c>
      <c r="V4" s="127"/>
      <c r="W4" s="127" t="s">
        <v>79</v>
      </c>
      <c r="X4" s="127"/>
      <c r="Y4" s="126" t="s">
        <v>81</v>
      </c>
      <c r="Z4" s="127"/>
      <c r="AA4" s="127" t="s">
        <v>83</v>
      </c>
      <c r="AB4" s="127"/>
      <c r="AC4" s="126" t="s">
        <v>85</v>
      </c>
      <c r="AD4" s="127"/>
      <c r="AE4" s="127" t="s">
        <v>87</v>
      </c>
      <c r="AF4" s="127"/>
      <c r="AG4" s="126" t="s">
        <v>89</v>
      </c>
      <c r="AH4" s="127"/>
      <c r="AI4" s="127" t="s">
        <v>91</v>
      </c>
      <c r="AJ4" s="127"/>
      <c r="AK4" s="126" t="s">
        <v>93</v>
      </c>
      <c r="AL4" s="127"/>
      <c r="AM4" s="127" t="s">
        <v>95</v>
      </c>
      <c r="AN4" s="127"/>
      <c r="AO4" s="126" t="s">
        <v>97</v>
      </c>
      <c r="AP4" s="127"/>
      <c r="AQ4" s="127" t="s">
        <v>99</v>
      </c>
      <c r="AR4" s="127"/>
      <c r="AS4" s="126" t="s">
        <v>101</v>
      </c>
      <c r="AT4" s="127"/>
      <c r="AU4" s="127" t="s">
        <v>103</v>
      </c>
      <c r="AV4" s="127"/>
      <c r="AW4" s="126" t="s">
        <v>105</v>
      </c>
      <c r="AX4" s="127"/>
      <c r="AY4" s="127" t="s">
        <v>107</v>
      </c>
      <c r="AZ4" s="127"/>
      <c r="BA4" s="126" t="s">
        <v>146</v>
      </c>
      <c r="BB4" s="127"/>
      <c r="BC4" s="127" t="s">
        <v>147</v>
      </c>
      <c r="BD4" s="127"/>
      <c r="BE4" s="127" t="s">
        <v>132</v>
      </c>
      <c r="BF4" s="127"/>
      <c r="BG4" s="127" t="s">
        <v>134</v>
      </c>
      <c r="BH4" s="127"/>
      <c r="BI4" s="127" t="s">
        <v>138</v>
      </c>
      <c r="BJ4" s="127"/>
      <c r="BK4" s="127" t="s">
        <v>144</v>
      </c>
      <c r="BL4" s="127"/>
      <c r="BM4" s="52" t="s">
        <v>142</v>
      </c>
      <c r="BN4" s="53" t="s">
        <v>134</v>
      </c>
    </row>
    <row r="5" spans="1:69" ht="20.100000000000001" customHeight="1" x14ac:dyDescent="0.2">
      <c r="A5" s="48"/>
      <c r="B5" s="163" t="s">
        <v>51</v>
      </c>
      <c r="C5" s="54" t="s">
        <v>40</v>
      </c>
      <c r="D5" s="55" t="s">
        <v>45</v>
      </c>
      <c r="E5" s="56">
        <v>7.0732333056355605</v>
      </c>
      <c r="F5" s="56">
        <v>6.9676289026385243</v>
      </c>
      <c r="G5" s="56">
        <v>6.9670381438569295</v>
      </c>
      <c r="H5" s="56">
        <v>6.9485448712441835</v>
      </c>
      <c r="I5" s="56">
        <v>6.9380094896225124</v>
      </c>
      <c r="J5" s="56">
        <v>6.9079806151661902</v>
      </c>
      <c r="K5" s="56">
        <v>6.9236865674332631</v>
      </c>
      <c r="L5" s="56">
        <v>6.8885712601544142</v>
      </c>
      <c r="M5" s="56">
        <v>6.9031652618920933</v>
      </c>
      <c r="N5" s="56">
        <v>6.9386417649039416</v>
      </c>
      <c r="O5" s="56">
        <v>6.918940222297282</v>
      </c>
      <c r="P5" s="56">
        <v>6.922319810598256</v>
      </c>
      <c r="Q5" s="56">
        <v>6.9450334977941957</v>
      </c>
      <c r="R5" s="56">
        <v>6.9474126787780923</v>
      </c>
      <c r="S5" s="56">
        <v>6.962547872092026</v>
      </c>
      <c r="T5" s="56">
        <v>6.9945473365020172</v>
      </c>
      <c r="U5" s="56">
        <v>7.0326725695130703</v>
      </c>
      <c r="V5" s="56">
        <v>7.0009293890457744</v>
      </c>
      <c r="W5" s="56">
        <v>7.0273472492527498</v>
      </c>
      <c r="X5" s="56">
        <v>7.023800558460005</v>
      </c>
      <c r="Y5" s="56">
        <v>7.0346859590874065</v>
      </c>
      <c r="Z5" s="56">
        <v>7.0394643210093735</v>
      </c>
      <c r="AA5" s="56">
        <v>7.0897701137596032</v>
      </c>
      <c r="AB5" s="56">
        <v>7.1109710304186535</v>
      </c>
      <c r="AC5" s="56">
        <v>7.1790321928042315</v>
      </c>
      <c r="AD5" s="56">
        <v>7.2838965583267274</v>
      </c>
      <c r="AE5" s="56">
        <v>7.3530293159619857</v>
      </c>
      <c r="AF5" s="56">
        <v>7.3867731344645291</v>
      </c>
      <c r="AG5" s="56">
        <v>7.3434096150139743</v>
      </c>
      <c r="AH5" s="56">
        <v>7.4503915306908182</v>
      </c>
      <c r="AI5" s="56">
        <v>7.4620251566141729</v>
      </c>
      <c r="AJ5" s="56">
        <v>7.4919436326022435</v>
      </c>
      <c r="AK5" s="56">
        <v>7.5391210401547006</v>
      </c>
      <c r="AL5" s="56">
        <v>7.6054536925706513</v>
      </c>
      <c r="AM5" s="56">
        <v>7.6703400189883766</v>
      </c>
      <c r="AN5" s="56">
        <v>7.6946545490113589</v>
      </c>
      <c r="AO5" s="56">
        <v>7.8636470040909172</v>
      </c>
      <c r="AP5" s="56">
        <v>7.8554748220759398</v>
      </c>
      <c r="AQ5" s="56">
        <v>7.8932121942739331</v>
      </c>
      <c r="AR5" s="56">
        <v>7.9311025208238011</v>
      </c>
      <c r="AS5" s="56">
        <v>8.0024178291395689</v>
      </c>
      <c r="AT5" s="56">
        <v>8.0882157131005439</v>
      </c>
      <c r="AU5" s="56">
        <v>8.1312596484750088</v>
      </c>
      <c r="AV5" s="56">
        <v>8.1665437053149823</v>
      </c>
      <c r="AW5" s="56">
        <v>8.332487132939054</v>
      </c>
      <c r="AX5" s="56">
        <v>8.3825432581203394</v>
      </c>
      <c r="AY5" s="56">
        <v>8.4170044875395753</v>
      </c>
      <c r="AZ5" s="56">
        <v>8.483139259398067</v>
      </c>
      <c r="BA5" s="56">
        <v>8.5843790040902217</v>
      </c>
      <c r="BB5" s="56">
        <v>8.6384445899883939</v>
      </c>
      <c r="BC5" s="56">
        <v>8.7416672001956481</v>
      </c>
      <c r="BD5" s="56">
        <v>8.8267119142565367</v>
      </c>
      <c r="BE5" s="56">
        <v>8.9106990352669602</v>
      </c>
      <c r="BF5" s="56">
        <v>8.9657299093166021</v>
      </c>
      <c r="BG5" s="56">
        <v>9.0197091703242318</v>
      </c>
      <c r="BH5" s="56">
        <v>9.1279238605262218</v>
      </c>
      <c r="BI5" s="56">
        <v>9.1846141820090299</v>
      </c>
      <c r="BJ5" s="56">
        <v>9.2566389617637022</v>
      </c>
      <c r="BK5" s="56">
        <v>9.3323679922888125</v>
      </c>
      <c r="BL5" s="56"/>
      <c r="BM5" s="57">
        <f>BK5/BJ5-1</f>
        <v>8.1810504696060438E-3</v>
      </c>
      <c r="BN5" s="58">
        <f>BK5/BG5-1</f>
        <v>3.4663958234181225E-2</v>
      </c>
      <c r="BP5" s="144"/>
      <c r="BQ5" s="144"/>
    </row>
    <row r="6" spans="1:69" ht="20.100000000000001" customHeight="1" x14ac:dyDescent="0.2">
      <c r="A6" s="48"/>
      <c r="B6" s="164"/>
      <c r="C6" s="59" t="s">
        <v>40</v>
      </c>
      <c r="D6" s="60" t="s">
        <v>46</v>
      </c>
      <c r="E6" s="56">
        <v>5.9331741796800666</v>
      </c>
      <c r="F6" s="56">
        <v>5.8369756037828857</v>
      </c>
      <c r="G6" s="56">
        <v>5.8361771290410864</v>
      </c>
      <c r="H6" s="56">
        <v>5.8188997776306275</v>
      </c>
      <c r="I6" s="56">
        <v>5.809094935120096</v>
      </c>
      <c r="J6" s="56">
        <v>5.7816379759603356</v>
      </c>
      <c r="K6" s="56">
        <v>5.7943533172448607</v>
      </c>
      <c r="L6" s="56">
        <v>5.7621882653845429</v>
      </c>
      <c r="M6" s="56">
        <v>5.7765056441392417</v>
      </c>
      <c r="N6" s="56">
        <v>5.8107905348692022</v>
      </c>
      <c r="O6" s="56">
        <v>5.7940809258504489</v>
      </c>
      <c r="P6" s="56">
        <v>5.7931380115070814</v>
      </c>
      <c r="Q6" s="56">
        <v>5.8130256469453379</v>
      </c>
      <c r="R6" s="56">
        <v>5.8147239972943474</v>
      </c>
      <c r="S6" s="56">
        <v>5.8285625244912316</v>
      </c>
      <c r="T6" s="56">
        <v>5.8577176918354183</v>
      </c>
      <c r="U6" s="56">
        <v>5.894396116145959</v>
      </c>
      <c r="V6" s="56">
        <v>5.8652405523978199</v>
      </c>
      <c r="W6" s="56">
        <v>5.8897691467079136</v>
      </c>
      <c r="X6" s="56">
        <v>5.8860613431553999</v>
      </c>
      <c r="Y6" s="56">
        <v>5.8962402685956707</v>
      </c>
      <c r="Z6" s="56">
        <v>5.9010039885936898</v>
      </c>
      <c r="AA6" s="56">
        <v>5.9400665790612708</v>
      </c>
      <c r="AB6" s="56">
        <v>5.9599571345220221</v>
      </c>
      <c r="AC6" s="56">
        <v>6.0122686252574438</v>
      </c>
      <c r="AD6" s="56">
        <v>6.0926174523064613</v>
      </c>
      <c r="AE6" s="56">
        <v>6.1175012679932577</v>
      </c>
      <c r="AF6" s="56">
        <v>6.1453046836191243</v>
      </c>
      <c r="AG6" s="56">
        <v>6.1023044071776011</v>
      </c>
      <c r="AH6" s="56">
        <v>6.1886567281678992</v>
      </c>
      <c r="AI6" s="56">
        <v>6.1764291683409169</v>
      </c>
      <c r="AJ6" s="56">
        <v>6.1867437874397728</v>
      </c>
      <c r="AK6" s="56">
        <v>6.2180844044076844</v>
      </c>
      <c r="AL6" s="56">
        <v>6.2886015716812587</v>
      </c>
      <c r="AM6" s="56">
        <v>6.3626189290835002</v>
      </c>
      <c r="AN6" s="56">
        <v>6.3883328226703711</v>
      </c>
      <c r="AO6" s="56">
        <v>6.5419638174704904</v>
      </c>
      <c r="AP6" s="56">
        <v>6.5190384759867674</v>
      </c>
      <c r="AQ6" s="56">
        <v>6.5614193658497211</v>
      </c>
      <c r="AR6" s="56">
        <v>6.5876777282767138</v>
      </c>
      <c r="AS6" s="56">
        <v>6.6405697674531101</v>
      </c>
      <c r="AT6" s="56">
        <v>6.7056942339043388</v>
      </c>
      <c r="AU6" s="56">
        <v>6.7252209108332819</v>
      </c>
      <c r="AV6" s="56">
        <v>6.7422886094311627</v>
      </c>
      <c r="AW6" s="56">
        <v>6.8995579927275497</v>
      </c>
      <c r="AX6" s="56">
        <v>6.9255737737918075</v>
      </c>
      <c r="AY6" s="56">
        <v>6.9255904420100745</v>
      </c>
      <c r="AZ6" s="56">
        <v>6.9795388942831922</v>
      </c>
      <c r="BA6" s="56">
        <v>7.0535503813169829</v>
      </c>
      <c r="BB6" s="56">
        <v>7.114047212466124</v>
      </c>
      <c r="BC6" s="56">
        <v>7.1769281027637648</v>
      </c>
      <c r="BD6" s="56">
        <v>7.2513158190570071</v>
      </c>
      <c r="BE6" s="56">
        <v>7.3599932120927498</v>
      </c>
      <c r="BF6" s="56">
        <v>7.4152190545572321</v>
      </c>
      <c r="BG6" s="56">
        <v>7.4756426145988666</v>
      </c>
      <c r="BH6" s="56">
        <v>7.5887789236150551</v>
      </c>
      <c r="BI6" s="56">
        <v>7.6473676016322827</v>
      </c>
      <c r="BJ6" s="56">
        <v>7.7062189413858393</v>
      </c>
      <c r="BK6" s="56">
        <v>7.7837234899593035</v>
      </c>
      <c r="BL6" s="56"/>
      <c r="BM6" s="57">
        <f t="shared" ref="BM6:BM12" si="0">BK6/BJ6-1</f>
        <v>1.005740287980017E-2</v>
      </c>
      <c r="BN6" s="58">
        <f t="shared" ref="BN6:BN12" si="1">BK6/BG6-1</f>
        <v>4.1211289951020191E-2</v>
      </c>
    </row>
    <row r="7" spans="1:69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5"/>
      <c r="BN7" s="66"/>
    </row>
    <row r="8" spans="1:69" ht="20.100000000000001" customHeight="1" x14ac:dyDescent="0.2">
      <c r="A8" s="48"/>
      <c r="B8" s="162" t="s">
        <v>52</v>
      </c>
      <c r="C8" s="67" t="s">
        <v>40</v>
      </c>
      <c r="D8" s="68" t="s">
        <v>45</v>
      </c>
      <c r="E8" s="69">
        <v>2164.1287873022193</v>
      </c>
      <c r="F8" s="69">
        <v>2144.4372944814763</v>
      </c>
      <c r="G8" s="69">
        <v>2130.4382226558796</v>
      </c>
      <c r="H8" s="69">
        <v>2111.7456719417005</v>
      </c>
      <c r="I8" s="69">
        <v>2100.7087795810244</v>
      </c>
      <c r="J8" s="69">
        <v>2087.4031304600753</v>
      </c>
      <c r="K8" s="69">
        <v>2080.195488792981</v>
      </c>
      <c r="L8" s="69">
        <v>2068.9926979569373</v>
      </c>
      <c r="M8" s="69">
        <v>2065.6381915091042</v>
      </c>
      <c r="N8" s="69">
        <v>2059.6687768974707</v>
      </c>
      <c r="O8" s="69">
        <v>2053.0640209677354</v>
      </c>
      <c r="P8" s="69">
        <v>2043.3035898399321</v>
      </c>
      <c r="Q8" s="69">
        <v>2036.8533175001025</v>
      </c>
      <c r="R8" s="69">
        <v>2038.2881602182622</v>
      </c>
      <c r="S8" s="69">
        <v>2029.5902421591452</v>
      </c>
      <c r="T8" s="69">
        <v>2027.5467425490961</v>
      </c>
      <c r="U8" s="69">
        <v>2037.9268425092162</v>
      </c>
      <c r="V8" s="69">
        <v>2014.6042777162554</v>
      </c>
      <c r="W8" s="69">
        <v>2007.4824720290492</v>
      </c>
      <c r="X8" s="69">
        <v>1996.0631942019886</v>
      </c>
      <c r="Y8" s="69">
        <v>1997.1634231655423</v>
      </c>
      <c r="Z8" s="69">
        <v>2006.5814721926984</v>
      </c>
      <c r="AA8" s="69">
        <v>2022.2275487816171</v>
      </c>
      <c r="AB8" s="69">
        <v>2011.4198580265661</v>
      </c>
      <c r="AC8" s="69">
        <v>2025.9437669997842</v>
      </c>
      <c r="AD8" s="69">
        <v>2053.1183159959842</v>
      </c>
      <c r="AE8" s="69">
        <v>2051.9991453115422</v>
      </c>
      <c r="AF8" s="69">
        <v>2092.8721935623025</v>
      </c>
      <c r="AG8" s="69">
        <v>2102.2419980286595</v>
      </c>
      <c r="AH8" s="69">
        <v>2120.9586662637062</v>
      </c>
      <c r="AI8" s="69">
        <v>2151.6178377831416</v>
      </c>
      <c r="AJ8" s="69">
        <v>2163.5235209036241</v>
      </c>
      <c r="AK8" s="69">
        <v>2183.3683565466449</v>
      </c>
      <c r="AL8" s="69">
        <v>2208.3394256331799</v>
      </c>
      <c r="AM8" s="69">
        <v>2256.2936895898952</v>
      </c>
      <c r="AN8" s="69">
        <v>2264.402042734182</v>
      </c>
      <c r="AO8" s="69">
        <v>2320.1135682720796</v>
      </c>
      <c r="AP8" s="69">
        <v>2321.9310852262452</v>
      </c>
      <c r="AQ8" s="69">
        <v>2353.3527845128438</v>
      </c>
      <c r="AR8" s="69">
        <v>2376.2350459297459</v>
      </c>
      <c r="AS8" s="69">
        <v>2413.3201167662251</v>
      </c>
      <c r="AT8" s="69">
        <v>2453.1832301146119</v>
      </c>
      <c r="AU8" s="69">
        <v>2482.7545367508501</v>
      </c>
      <c r="AV8" s="69">
        <v>2513.0765022476571</v>
      </c>
      <c r="AW8" s="69">
        <v>2576.1036316600757</v>
      </c>
      <c r="AX8" s="69">
        <v>2635.5212061198986</v>
      </c>
      <c r="AY8" s="69">
        <v>2680.139588988673</v>
      </c>
      <c r="AZ8" s="69">
        <v>2725.4638958173705</v>
      </c>
      <c r="BA8" s="69">
        <v>2774.9906796529335</v>
      </c>
      <c r="BB8" s="69">
        <v>2816.9457552410695</v>
      </c>
      <c r="BC8" s="69">
        <v>2881.5863404022298</v>
      </c>
      <c r="BD8" s="69">
        <v>2957.299646997436</v>
      </c>
      <c r="BE8" s="69">
        <v>2987.633040022396</v>
      </c>
      <c r="BF8" s="69">
        <v>3048.1527663551383</v>
      </c>
      <c r="BG8" s="69">
        <v>3104.686562363926</v>
      </c>
      <c r="BH8" s="69">
        <v>3166.6391440703555</v>
      </c>
      <c r="BI8" s="69">
        <v>3241.5431262196203</v>
      </c>
      <c r="BJ8" s="69">
        <v>3304.5864352317171</v>
      </c>
      <c r="BK8" s="69">
        <v>3353.0361885422139</v>
      </c>
      <c r="BL8" s="69"/>
      <c r="BM8" s="70">
        <f t="shared" si="0"/>
        <v>1.4661366636972151E-2</v>
      </c>
      <c r="BN8" s="71">
        <f t="shared" si="1"/>
        <v>7.9991851412270387E-2</v>
      </c>
    </row>
    <row r="9" spans="1:69" ht="20.100000000000001" customHeight="1" x14ac:dyDescent="0.2">
      <c r="A9" s="48"/>
      <c r="B9" s="162"/>
      <c r="C9" s="67" t="s">
        <v>40</v>
      </c>
      <c r="D9" s="68" t="s">
        <v>46</v>
      </c>
      <c r="E9" s="69">
        <v>1453.5707266059519</v>
      </c>
      <c r="F9" s="69">
        <v>1438.3634490849395</v>
      </c>
      <c r="G9" s="69">
        <v>1426.9139949935491</v>
      </c>
      <c r="H9" s="69">
        <v>1409.7842357942138</v>
      </c>
      <c r="I9" s="69">
        <v>1400.8636109931683</v>
      </c>
      <c r="J9" s="69">
        <v>1389.1773115066428</v>
      </c>
      <c r="K9" s="69">
        <v>1383.7746404808904</v>
      </c>
      <c r="L9" s="69">
        <v>1374.3247571308127</v>
      </c>
      <c r="M9" s="69">
        <v>1370.6235464612471</v>
      </c>
      <c r="N9" s="69">
        <v>1366.5508961460068</v>
      </c>
      <c r="O9" s="69">
        <v>1361.9517448382423</v>
      </c>
      <c r="P9" s="69">
        <v>1353.4588950413008</v>
      </c>
      <c r="Q9" s="69">
        <v>1347.7332210137185</v>
      </c>
      <c r="R9" s="69">
        <v>1351.7568665908495</v>
      </c>
      <c r="S9" s="69">
        <v>1344.4573614705507</v>
      </c>
      <c r="T9" s="69">
        <v>1340.4771312160037</v>
      </c>
      <c r="U9" s="69">
        <v>1349.0052882296052</v>
      </c>
      <c r="V9" s="69">
        <v>1327.219450611623</v>
      </c>
      <c r="W9" s="69">
        <v>1321.044513138148</v>
      </c>
      <c r="X9" s="69">
        <v>1311.2201145694469</v>
      </c>
      <c r="Y9" s="69">
        <v>1311.7382162481149</v>
      </c>
      <c r="Z9" s="69">
        <v>1320.6963271420291</v>
      </c>
      <c r="AA9" s="69">
        <v>1330.0701629270932</v>
      </c>
      <c r="AB9" s="69">
        <v>1322.6009298684144</v>
      </c>
      <c r="AC9" s="69">
        <v>1326.6719128132388</v>
      </c>
      <c r="AD9" s="69">
        <v>1347.3571926059844</v>
      </c>
      <c r="AE9" s="69">
        <v>1343.8776851577977</v>
      </c>
      <c r="AF9" s="69">
        <v>1364.1325672654175</v>
      </c>
      <c r="AG9" s="69">
        <v>1376.7901607830299</v>
      </c>
      <c r="AH9" s="69">
        <v>1386.2724232835772</v>
      </c>
      <c r="AI9" s="69">
        <v>1405.1287435949948</v>
      </c>
      <c r="AJ9" s="69">
        <v>1410.1577579842844</v>
      </c>
      <c r="AK9" s="69">
        <v>1422.6523829278794</v>
      </c>
      <c r="AL9" s="69">
        <v>1449.7752286914415</v>
      </c>
      <c r="AM9" s="69">
        <v>1505.5098704867116</v>
      </c>
      <c r="AN9" s="69">
        <v>1515.8531391362276</v>
      </c>
      <c r="AO9" s="69">
        <v>1572.612435587723</v>
      </c>
      <c r="AP9" s="69">
        <v>1563.864636862814</v>
      </c>
      <c r="AQ9" s="69">
        <v>1592.8414980687453</v>
      </c>
      <c r="AR9" s="69">
        <v>1605.4686302521411</v>
      </c>
      <c r="AS9" s="69">
        <v>1638.6079030204446</v>
      </c>
      <c r="AT9" s="69">
        <v>1668.2886042814973</v>
      </c>
      <c r="AU9" s="69">
        <v>1679.6744258308006</v>
      </c>
      <c r="AV9" s="69">
        <v>1694.2170285402037</v>
      </c>
      <c r="AW9" s="69">
        <v>1748.8088948744269</v>
      </c>
      <c r="AX9" s="69">
        <v>1796.8358041944505</v>
      </c>
      <c r="AY9" s="69">
        <v>1825.7397006790693</v>
      </c>
      <c r="AZ9" s="69">
        <v>1869.8682651039601</v>
      </c>
      <c r="BA9" s="69">
        <v>1913.9606906690908</v>
      </c>
      <c r="BB9" s="69">
        <v>1945.5162904205158</v>
      </c>
      <c r="BC9" s="69">
        <v>1988.2243657753449</v>
      </c>
      <c r="BD9" s="69">
        <v>2028.0285158522561</v>
      </c>
      <c r="BE9" s="69">
        <v>2056.9989355964449</v>
      </c>
      <c r="BF9" s="69">
        <v>2102.9496868085366</v>
      </c>
      <c r="BG9" s="69">
        <v>2143.1628506723682</v>
      </c>
      <c r="BH9" s="69">
        <v>2196.0065837589314</v>
      </c>
      <c r="BI9" s="69">
        <v>2257.7749620152777</v>
      </c>
      <c r="BJ9" s="69">
        <v>2296.7358798964397</v>
      </c>
      <c r="BK9" s="69">
        <v>2353.2230830139347</v>
      </c>
      <c r="BL9" s="69"/>
      <c r="BM9" s="70">
        <f t="shared" si="0"/>
        <v>2.4594557699008091E-2</v>
      </c>
      <c r="BN9" s="71">
        <f t="shared" si="1"/>
        <v>9.8014125373470762E-2</v>
      </c>
    </row>
    <row r="10" spans="1:69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65"/>
      <c r="BN10" s="66"/>
    </row>
    <row r="11" spans="1:69" ht="20.100000000000001" customHeight="1" x14ac:dyDescent="0.2">
      <c r="A11" s="48"/>
      <c r="B11" s="169" t="s">
        <v>53</v>
      </c>
      <c r="C11" s="75" t="s">
        <v>40</v>
      </c>
      <c r="D11" s="76" t="s">
        <v>45</v>
      </c>
      <c r="E11" s="77">
        <v>2040.1461964557113</v>
      </c>
      <c r="F11" s="77">
        <v>2021.2742193658696</v>
      </c>
      <c r="G11" s="77">
        <v>2003.3789869514924</v>
      </c>
      <c r="H11" s="77">
        <v>1984.1678215009083</v>
      </c>
      <c r="I11" s="77">
        <v>1970.3859573050893</v>
      </c>
      <c r="J11" s="77">
        <v>1965.0247142290236</v>
      </c>
      <c r="K11" s="77">
        <v>1962.2215058497027</v>
      </c>
      <c r="L11" s="77">
        <v>1938.6889041606223</v>
      </c>
      <c r="M11" s="77">
        <v>1936.0303103818542</v>
      </c>
      <c r="N11" s="77">
        <v>1938.2258269630195</v>
      </c>
      <c r="O11" s="77">
        <v>1925.4671472073467</v>
      </c>
      <c r="P11" s="77">
        <v>1909.3297908914228</v>
      </c>
      <c r="Q11" s="77">
        <v>1894.7237984620429</v>
      </c>
      <c r="R11" s="77">
        <v>1889.7773938307937</v>
      </c>
      <c r="S11" s="77">
        <v>1885.5272237722111</v>
      </c>
      <c r="T11" s="77">
        <v>1885.5063317990196</v>
      </c>
      <c r="U11" s="77">
        <v>1884.6767641351307</v>
      </c>
      <c r="V11" s="77">
        <v>1881.5873140915614</v>
      </c>
      <c r="W11" s="77">
        <v>1871.0570409912796</v>
      </c>
      <c r="X11" s="77">
        <v>1852.0609643018927</v>
      </c>
      <c r="Y11" s="77">
        <v>1842.8293820267688</v>
      </c>
      <c r="Z11" s="77">
        <v>1846.4305610752447</v>
      </c>
      <c r="AA11" s="77">
        <v>1864.6441350711436</v>
      </c>
      <c r="AB11" s="77">
        <v>1846.883331115585</v>
      </c>
      <c r="AC11" s="77">
        <v>1867.9532538981225</v>
      </c>
      <c r="AD11" s="77">
        <v>1898.0106613768578</v>
      </c>
      <c r="AE11" s="77">
        <v>1901.2630323333938</v>
      </c>
      <c r="AF11" s="77">
        <v>1911.6869138020672</v>
      </c>
      <c r="AG11" s="77">
        <v>1928.2250097173264</v>
      </c>
      <c r="AH11" s="77">
        <v>1942.2134199146481</v>
      </c>
      <c r="AI11" s="77">
        <v>1935.3590343422059</v>
      </c>
      <c r="AJ11" s="77">
        <v>1923.0798525510831</v>
      </c>
      <c r="AK11" s="77">
        <v>1965.5149536161005</v>
      </c>
      <c r="AL11" s="77">
        <v>1986.3706802403042</v>
      </c>
      <c r="AM11" s="77">
        <v>2018.3639761049492</v>
      </c>
      <c r="AN11" s="77">
        <v>2026.4325404089223</v>
      </c>
      <c r="AO11" s="77">
        <v>2073.1759261432203</v>
      </c>
      <c r="AP11" s="77">
        <v>2063.6815018643556</v>
      </c>
      <c r="AQ11" s="77">
        <v>2087.8487620983979</v>
      </c>
      <c r="AR11" s="77">
        <v>2098.7891467232093</v>
      </c>
      <c r="AS11" s="77">
        <v>2104.5901508198849</v>
      </c>
      <c r="AT11" s="77">
        <v>2110.6931028980803</v>
      </c>
      <c r="AU11" s="77">
        <v>2137.9358982759763</v>
      </c>
      <c r="AV11" s="77">
        <v>2152.9860847315354</v>
      </c>
      <c r="AW11" s="77">
        <v>2209.9300232112646</v>
      </c>
      <c r="AX11" s="77">
        <v>2244.2617012147775</v>
      </c>
      <c r="AY11" s="77">
        <v>2279.3015071006553</v>
      </c>
      <c r="AZ11" s="77">
        <v>2318.2795212873043</v>
      </c>
      <c r="BA11" s="77">
        <v>2379.8769409957381</v>
      </c>
      <c r="BB11" s="77">
        <v>2409.7914842126661</v>
      </c>
      <c r="BC11" s="77">
        <v>2472.3150757545277</v>
      </c>
      <c r="BD11" s="77">
        <v>2510.1904781082808</v>
      </c>
      <c r="BE11" s="77">
        <v>2548.9599052884541</v>
      </c>
      <c r="BF11" s="77">
        <v>2579.3533364384334</v>
      </c>
      <c r="BG11" s="77">
        <v>2640.5702991938642</v>
      </c>
      <c r="BH11" s="77">
        <v>2704.4030261421026</v>
      </c>
      <c r="BI11" s="77">
        <v>2772.9003059916881</v>
      </c>
      <c r="BJ11" s="77">
        <v>2842.834720858149</v>
      </c>
      <c r="BK11" s="77">
        <v>2905.1188866413845</v>
      </c>
      <c r="BL11" s="77"/>
      <c r="BM11" s="78">
        <f t="shared" si="0"/>
        <v>2.1909175839963657E-2</v>
      </c>
      <c r="BN11" s="79">
        <f t="shared" si="1"/>
        <v>0.10018615581955315</v>
      </c>
    </row>
    <row r="12" spans="1:69" ht="20.100000000000001" customHeight="1" x14ac:dyDescent="0.2">
      <c r="A12" s="48"/>
      <c r="B12" s="169"/>
      <c r="C12" s="75" t="s">
        <v>40</v>
      </c>
      <c r="D12" s="76" t="s">
        <v>46</v>
      </c>
      <c r="E12" s="77">
        <v>1889.6443788581694</v>
      </c>
      <c r="F12" s="77">
        <v>1871.1305885803249</v>
      </c>
      <c r="G12" s="77">
        <v>1853.5890794324362</v>
      </c>
      <c r="H12" s="77">
        <v>1834.7498296933297</v>
      </c>
      <c r="I12" s="77">
        <v>1821.2301308368756</v>
      </c>
      <c r="J12" s="77">
        <v>1815.9703680649945</v>
      </c>
      <c r="K12" s="77">
        <v>1813.2295647972437</v>
      </c>
      <c r="L12" s="77">
        <v>1790.1288519036805</v>
      </c>
      <c r="M12" s="77">
        <v>1787.4568243326537</v>
      </c>
      <c r="N12" s="77">
        <v>1789.2489686116019</v>
      </c>
      <c r="O12" s="77">
        <v>1776.0317527879392</v>
      </c>
      <c r="P12" s="77">
        <v>1758.2717081331589</v>
      </c>
      <c r="Q12" s="77">
        <v>1742.4195027357605</v>
      </c>
      <c r="R12" s="77">
        <v>1734.930190617069</v>
      </c>
      <c r="S12" s="77">
        <v>1729.3814138514483</v>
      </c>
      <c r="T12" s="77">
        <v>1727.1518033653435</v>
      </c>
      <c r="U12" s="77">
        <v>1726.2907279412175</v>
      </c>
      <c r="V12" s="77">
        <v>1722.0646732969362</v>
      </c>
      <c r="W12" s="77">
        <v>1711.801019628477</v>
      </c>
      <c r="X12" s="77">
        <v>1693.6174823395183</v>
      </c>
      <c r="Y12" s="77">
        <v>1683.6779846046563</v>
      </c>
      <c r="Z12" s="77">
        <v>1684.6561924413757</v>
      </c>
      <c r="AA12" s="77">
        <v>1698.3364837021682</v>
      </c>
      <c r="AB12" s="77">
        <v>1677.5031410021782</v>
      </c>
      <c r="AC12" s="77">
        <v>1692.5662254966544</v>
      </c>
      <c r="AD12" s="77">
        <v>1719.1036557955119</v>
      </c>
      <c r="AE12" s="77">
        <v>1717.1996428929135</v>
      </c>
      <c r="AF12" s="77">
        <v>1725.8862318944264</v>
      </c>
      <c r="AG12" s="77">
        <v>1736.7440609872826</v>
      </c>
      <c r="AH12" s="77">
        <v>1747.711638650477</v>
      </c>
      <c r="AI12" s="77">
        <v>1738.0425157985824</v>
      </c>
      <c r="AJ12" s="77">
        <v>1722.8638441631306</v>
      </c>
      <c r="AK12" s="77">
        <v>1762.8598745873335</v>
      </c>
      <c r="AL12" s="77">
        <v>1784.832168313108</v>
      </c>
      <c r="AM12" s="77">
        <v>1817.8208675464386</v>
      </c>
      <c r="AN12" s="77">
        <v>1825.0820575263037</v>
      </c>
      <c r="AO12" s="77">
        <v>1878.0035494458748</v>
      </c>
      <c r="AP12" s="77">
        <v>1863.5180817341106</v>
      </c>
      <c r="AQ12" s="77">
        <v>1885.2089835001216</v>
      </c>
      <c r="AR12" s="77">
        <v>1897.0124957395838</v>
      </c>
      <c r="AS12" s="77">
        <v>1891.3669902216409</v>
      </c>
      <c r="AT12" s="77">
        <v>1916.7439582729137</v>
      </c>
      <c r="AU12" s="77">
        <v>1929.0444472644824</v>
      </c>
      <c r="AV12" s="77">
        <v>1940.4240312129575</v>
      </c>
      <c r="AW12" s="77">
        <v>2000.970417775605</v>
      </c>
      <c r="AX12" s="77">
        <v>2038.8187374857625</v>
      </c>
      <c r="AY12" s="77">
        <v>2073.3007381704465</v>
      </c>
      <c r="AZ12" s="77">
        <v>2109.2106942516343</v>
      </c>
      <c r="BA12" s="77">
        <v>2168.2635361400744</v>
      </c>
      <c r="BB12" s="77">
        <v>2196.0278149429291</v>
      </c>
      <c r="BC12" s="77">
        <v>2236.5732247480732</v>
      </c>
      <c r="BD12" s="77">
        <v>2264.4576644479312</v>
      </c>
      <c r="BE12" s="77">
        <v>2295.6932092830571</v>
      </c>
      <c r="BF12" s="77">
        <v>2317.6523117320971</v>
      </c>
      <c r="BG12" s="77">
        <v>2367.7869005467023</v>
      </c>
      <c r="BH12" s="77">
        <v>2420.4633525544946</v>
      </c>
      <c r="BI12" s="77">
        <v>2477.7581093398317</v>
      </c>
      <c r="BJ12" s="77">
        <v>2531.9171647507223</v>
      </c>
      <c r="BK12" s="77">
        <v>2584.2673714296207</v>
      </c>
      <c r="BL12" s="77"/>
      <c r="BM12" s="78">
        <f t="shared" si="0"/>
        <v>2.0676113503125704E-2</v>
      </c>
      <c r="BN12" s="79">
        <f t="shared" si="1"/>
        <v>9.1427345439293983E-2</v>
      </c>
    </row>
    <row r="13" spans="1:69" ht="20.100000000000001" customHeight="1" x14ac:dyDescent="0.2">
      <c r="B13" s="61"/>
      <c r="C13" s="62"/>
      <c r="D13" s="63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70"/>
      <c r="Z13" s="170"/>
      <c r="AA13" s="170"/>
      <c r="AB13" s="170"/>
      <c r="AC13" s="170"/>
      <c r="AD13" s="170"/>
      <c r="AE13" s="170"/>
      <c r="AF13" s="170"/>
      <c r="AG13" s="170"/>
      <c r="AH13" s="170"/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80"/>
      <c r="BN13" s="81"/>
    </row>
    <row r="14" spans="1:69" ht="20.100000000000001" customHeight="1" x14ac:dyDescent="0.2">
      <c r="B14" s="153" t="s">
        <v>58</v>
      </c>
      <c r="C14" s="154"/>
      <c r="D14" s="155"/>
      <c r="E14" s="160">
        <v>2004</v>
      </c>
      <c r="F14" s="160"/>
      <c r="G14" s="160"/>
      <c r="H14" s="161"/>
      <c r="I14" s="159">
        <v>2005</v>
      </c>
      <c r="J14" s="160"/>
      <c r="K14" s="160"/>
      <c r="L14" s="161"/>
      <c r="M14" s="159">
        <v>2006</v>
      </c>
      <c r="N14" s="160"/>
      <c r="O14" s="160"/>
      <c r="P14" s="161"/>
      <c r="Q14" s="159">
        <v>2007</v>
      </c>
      <c r="R14" s="160"/>
      <c r="S14" s="160"/>
      <c r="T14" s="161"/>
      <c r="U14" s="159">
        <v>2008</v>
      </c>
      <c r="V14" s="160"/>
      <c r="W14" s="160"/>
      <c r="X14" s="161"/>
      <c r="Y14" s="159">
        <v>2009</v>
      </c>
      <c r="Z14" s="160"/>
      <c r="AA14" s="160"/>
      <c r="AB14" s="161"/>
      <c r="AC14" s="159">
        <v>2010</v>
      </c>
      <c r="AD14" s="160"/>
      <c r="AE14" s="160"/>
      <c r="AF14" s="161"/>
      <c r="AG14" s="159">
        <v>2011</v>
      </c>
      <c r="AH14" s="160"/>
      <c r="AI14" s="160"/>
      <c r="AJ14" s="161"/>
      <c r="AK14" s="159">
        <v>2012</v>
      </c>
      <c r="AL14" s="160"/>
      <c r="AM14" s="160"/>
      <c r="AN14" s="161"/>
      <c r="AO14" s="159">
        <v>2013</v>
      </c>
      <c r="AP14" s="160"/>
      <c r="AQ14" s="160"/>
      <c r="AR14" s="160"/>
      <c r="AS14" s="159">
        <v>2014</v>
      </c>
      <c r="AT14" s="160"/>
      <c r="AU14" s="160"/>
      <c r="AV14" s="160"/>
      <c r="AW14" s="159">
        <v>2015</v>
      </c>
      <c r="AX14" s="160"/>
      <c r="AY14" s="160"/>
      <c r="AZ14" s="160"/>
      <c r="BA14" s="159">
        <v>2016</v>
      </c>
      <c r="BB14" s="160"/>
      <c r="BC14" s="160"/>
      <c r="BD14" s="160"/>
      <c r="BE14" s="159">
        <v>2017</v>
      </c>
      <c r="BF14" s="160"/>
      <c r="BG14" s="160"/>
      <c r="BH14" s="160"/>
      <c r="BI14" s="159">
        <v>2018</v>
      </c>
      <c r="BJ14" s="160"/>
      <c r="BK14" s="160"/>
      <c r="BL14" s="161"/>
      <c r="BM14" s="165" t="s">
        <v>148</v>
      </c>
      <c r="BN14" s="166"/>
    </row>
    <row r="15" spans="1:69" ht="20.100000000000001" customHeight="1" thickBot="1" x14ac:dyDescent="0.25">
      <c r="B15" s="156"/>
      <c r="C15" s="157"/>
      <c r="D15" s="158"/>
      <c r="E15" s="126" t="s">
        <v>61</v>
      </c>
      <c r="F15" s="127"/>
      <c r="G15" s="127" t="s">
        <v>63</v>
      </c>
      <c r="H15" s="127"/>
      <c r="I15" s="126" t="s">
        <v>65</v>
      </c>
      <c r="J15" s="127"/>
      <c r="K15" s="127" t="s">
        <v>67</v>
      </c>
      <c r="L15" s="127"/>
      <c r="M15" s="126" t="s">
        <v>69</v>
      </c>
      <c r="N15" s="127"/>
      <c r="O15" s="127" t="s">
        <v>71</v>
      </c>
      <c r="P15" s="127"/>
      <c r="Q15" s="126" t="s">
        <v>73</v>
      </c>
      <c r="R15" s="127"/>
      <c r="S15" s="127" t="s">
        <v>75</v>
      </c>
      <c r="T15" s="127"/>
      <c r="U15" s="126" t="s">
        <v>77</v>
      </c>
      <c r="V15" s="127"/>
      <c r="W15" s="127" t="s">
        <v>79</v>
      </c>
      <c r="X15" s="127"/>
      <c r="Y15" s="126" t="s">
        <v>81</v>
      </c>
      <c r="Z15" s="127"/>
      <c r="AA15" s="127" t="s">
        <v>83</v>
      </c>
      <c r="AB15" s="127"/>
      <c r="AC15" s="126" t="s">
        <v>85</v>
      </c>
      <c r="AD15" s="127"/>
      <c r="AE15" s="127" t="s">
        <v>87</v>
      </c>
      <c r="AF15" s="127"/>
      <c r="AG15" s="126" t="s">
        <v>89</v>
      </c>
      <c r="AH15" s="127"/>
      <c r="AI15" s="127" t="s">
        <v>91</v>
      </c>
      <c r="AJ15" s="127"/>
      <c r="AK15" s="126" t="s">
        <v>93</v>
      </c>
      <c r="AL15" s="127"/>
      <c r="AM15" s="127" t="s">
        <v>95</v>
      </c>
      <c r="AN15" s="127"/>
      <c r="AO15" s="126" t="s">
        <v>97</v>
      </c>
      <c r="AP15" s="127"/>
      <c r="AQ15" s="127" t="s">
        <v>99</v>
      </c>
      <c r="AR15" s="127"/>
      <c r="AS15" s="126" t="s">
        <v>101</v>
      </c>
      <c r="AT15" s="127"/>
      <c r="AU15" s="127" t="s">
        <v>103</v>
      </c>
      <c r="AV15" s="127"/>
      <c r="AW15" s="126" t="s">
        <v>105</v>
      </c>
      <c r="AX15" s="127"/>
      <c r="AY15" s="127" t="s">
        <v>107</v>
      </c>
      <c r="AZ15" s="127"/>
      <c r="BA15" s="126" t="s">
        <v>146</v>
      </c>
      <c r="BB15" s="127"/>
      <c r="BC15" s="127" t="s">
        <v>147</v>
      </c>
      <c r="BD15" s="127"/>
      <c r="BE15" s="127" t="s">
        <v>132</v>
      </c>
      <c r="BF15" s="127"/>
      <c r="BG15" s="127" t="s">
        <v>134</v>
      </c>
      <c r="BH15" s="127"/>
      <c r="BI15" s="127" t="s">
        <v>138</v>
      </c>
      <c r="BJ15" s="127"/>
      <c r="BK15" s="127" t="s">
        <v>144</v>
      </c>
      <c r="BL15" s="127"/>
      <c r="BM15" s="52" t="s">
        <v>142</v>
      </c>
      <c r="BN15" s="53" t="s">
        <v>134</v>
      </c>
    </row>
    <row r="16" spans="1:69" ht="20.100000000000001" customHeight="1" x14ac:dyDescent="0.2">
      <c r="A16" s="48"/>
      <c r="B16" s="163" t="s">
        <v>51</v>
      </c>
      <c r="C16" s="59" t="s">
        <v>40</v>
      </c>
      <c r="D16" s="60" t="s">
        <v>45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107.52442855958178</v>
      </c>
      <c r="AM16" s="82">
        <v>108.44177885207145</v>
      </c>
      <c r="AN16" s="82">
        <v>108.78553295959692</v>
      </c>
      <c r="AO16" s="82">
        <v>111.17471549857686</v>
      </c>
      <c r="AP16" s="82">
        <v>111.05917877496185</v>
      </c>
      <c r="AQ16" s="82">
        <v>111.59270242061804</v>
      </c>
      <c r="AR16" s="82">
        <v>112.12838850522208</v>
      </c>
      <c r="AS16" s="82">
        <v>113.13663049632036</v>
      </c>
      <c r="AT16" s="82">
        <v>114.34962433172258</v>
      </c>
      <c r="AU16" s="82">
        <v>114.95817113789353</v>
      </c>
      <c r="AV16" s="82">
        <v>115.45701028705408</v>
      </c>
      <c r="AW16" s="82">
        <v>117.8030862674951</v>
      </c>
      <c r="AX16" s="82">
        <v>118.51077005252456</v>
      </c>
      <c r="AY16" s="82">
        <v>118.99797622727041</v>
      </c>
      <c r="AZ16" s="82">
        <v>119.93297679915595</v>
      </c>
      <c r="BA16" s="82">
        <v>121.36428466526993</v>
      </c>
      <c r="BB16" s="82">
        <v>122.12865342792753</v>
      </c>
      <c r="BC16" s="82">
        <v>123.58799466194299</v>
      </c>
      <c r="BD16" s="82">
        <v>124.79034032744124</v>
      </c>
      <c r="BE16" s="82">
        <v>125.97773394760513</v>
      </c>
      <c r="BF16" s="82">
        <v>126.75574976684577</v>
      </c>
      <c r="BG16" s="82">
        <v>127.51889808495118</v>
      </c>
      <c r="BH16" s="82">
        <v>129.04881637727968</v>
      </c>
      <c r="BI16" s="82">
        <v>129.85029314233478</v>
      </c>
      <c r="BJ16" s="82">
        <v>130.86856550297199</v>
      </c>
      <c r="BK16" s="82">
        <v>131.93920784223673</v>
      </c>
      <c r="BL16" s="82"/>
      <c r="BM16" s="57">
        <f t="shared" ref="BM16:BM40" si="2">BK16/BJ16-1</f>
        <v>8.1810504696058217E-3</v>
      </c>
      <c r="BN16" s="58">
        <f t="shared" ref="BN16:BN40" si="3">BK16/BG16-1</f>
        <v>3.4663958234181225E-2</v>
      </c>
    </row>
    <row r="17" spans="1:66" ht="20.100000000000001" customHeight="1" x14ac:dyDescent="0.2">
      <c r="A17" s="48"/>
      <c r="B17" s="164"/>
      <c r="C17" s="59" t="s">
        <v>41</v>
      </c>
      <c r="D17" s="60" t="s">
        <v>45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113.82203190871218</v>
      </c>
      <c r="AM17" s="82">
        <v>114.76311435847705</v>
      </c>
      <c r="AN17" s="82">
        <v>115.26118632595971</v>
      </c>
      <c r="AO17" s="82">
        <v>118.4477780551355</v>
      </c>
      <c r="AP17" s="82">
        <v>118.49230908579518</v>
      </c>
      <c r="AQ17" s="82">
        <v>119.22369641335021</v>
      </c>
      <c r="AR17" s="82">
        <v>119.84777747814665</v>
      </c>
      <c r="AS17" s="82">
        <v>121.14926012975954</v>
      </c>
      <c r="AT17" s="82">
        <v>122.32502101363157</v>
      </c>
      <c r="AU17" s="82">
        <v>122.68761550593759</v>
      </c>
      <c r="AV17" s="82">
        <v>123.16768962211803</v>
      </c>
      <c r="AW17" s="82">
        <v>125.76652065709399</v>
      </c>
      <c r="AX17" s="82">
        <v>126.43736022954428</v>
      </c>
      <c r="AY17" s="82">
        <v>126.95994310493397</v>
      </c>
      <c r="AZ17" s="82">
        <v>127.56805535502444</v>
      </c>
      <c r="BA17" s="82">
        <v>129.02277791606858</v>
      </c>
      <c r="BB17" s="82">
        <v>130.19636802539858</v>
      </c>
      <c r="BC17" s="82">
        <v>131.79263301834393</v>
      </c>
      <c r="BD17" s="82">
        <v>132.87758427224651</v>
      </c>
      <c r="BE17" s="82">
        <v>134.16068945590806</v>
      </c>
      <c r="BF17" s="82">
        <v>135.20438410341191</v>
      </c>
      <c r="BG17" s="82">
        <v>135.70251439333944</v>
      </c>
      <c r="BH17" s="82">
        <v>137.04417797478678</v>
      </c>
      <c r="BI17" s="82">
        <v>138.29990797947849</v>
      </c>
      <c r="BJ17" s="82">
        <v>139.30191976337824</v>
      </c>
      <c r="BK17" s="82">
        <v>140.63704155739748</v>
      </c>
      <c r="BL17" s="82"/>
      <c r="BM17" s="57">
        <f t="shared" si="2"/>
        <v>9.5843746897896764E-3</v>
      </c>
      <c r="BN17" s="58">
        <f t="shared" si="3"/>
        <v>3.6362827808445131E-2</v>
      </c>
    </row>
    <row r="18" spans="1:66" ht="20.100000000000001" customHeight="1" x14ac:dyDescent="0.2">
      <c r="A18" s="48"/>
      <c r="B18" s="164"/>
      <c r="C18" s="59" t="s">
        <v>42</v>
      </c>
      <c r="D18" s="60" t="s">
        <v>45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103.3560744500342</v>
      </c>
      <c r="AM18" s="82">
        <v>104.2573888128929</v>
      </c>
      <c r="AN18" s="82">
        <v>104.50046669860856</v>
      </c>
      <c r="AO18" s="82">
        <v>106.36903116410429</v>
      </c>
      <c r="AP18" s="82">
        <v>106.14936911261869</v>
      </c>
      <c r="AQ18" s="82">
        <v>106.56820634981399</v>
      </c>
      <c r="AR18" s="82">
        <v>107.04612308930524</v>
      </c>
      <c r="AS18" s="82">
        <v>108.69514145103285</v>
      </c>
      <c r="AT18" s="82">
        <v>109.93439294267766</v>
      </c>
      <c r="AU18" s="82">
        <v>110.6924635353634</v>
      </c>
      <c r="AV18" s="82">
        <v>111.20417271987215</v>
      </c>
      <c r="AW18" s="82">
        <v>113.40619214222545</v>
      </c>
      <c r="AX18" s="82">
        <v>114.13826734800011</v>
      </c>
      <c r="AY18" s="82">
        <v>114.60582405986227</v>
      </c>
      <c r="AZ18" s="82">
        <v>115.73996033788039</v>
      </c>
      <c r="BA18" s="82">
        <v>117.16184631280503</v>
      </c>
      <c r="BB18" s="82">
        <v>117.68317618964508</v>
      </c>
      <c r="BC18" s="82">
        <v>119.06508726508902</v>
      </c>
      <c r="BD18" s="82">
        <v>120.34174840749832</v>
      </c>
      <c r="BE18" s="82">
        <v>121.47555794366986</v>
      </c>
      <c r="BF18" s="82">
        <v>122.09669617631444</v>
      </c>
      <c r="BG18" s="82">
        <v>123.02130623206138</v>
      </c>
      <c r="BH18" s="82">
        <v>124.6691106952303</v>
      </c>
      <c r="BI18" s="82">
        <v>125.2006519695327</v>
      </c>
      <c r="BJ18" s="82">
        <v>126.23197049343264</v>
      </c>
      <c r="BK18" s="82">
        <v>127.1474004842605</v>
      </c>
      <c r="BL18" s="82"/>
      <c r="BM18" s="57">
        <f t="shared" si="2"/>
        <v>7.2519662590191381E-3</v>
      </c>
      <c r="BN18" s="58">
        <f t="shared" si="3"/>
        <v>3.3539671936305693E-2</v>
      </c>
    </row>
    <row r="19" spans="1:66" ht="5.0999999999999996" customHeight="1" x14ac:dyDescent="0.2">
      <c r="B19" s="164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65"/>
      <c r="BN19" s="66"/>
    </row>
    <row r="20" spans="1:66" ht="20.100000000000001" customHeight="1" x14ac:dyDescent="0.2">
      <c r="A20" s="48"/>
      <c r="B20" s="164"/>
      <c r="C20" s="83" t="s">
        <v>19</v>
      </c>
      <c r="D20" s="84" t="s">
        <v>46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105.99050999073077</v>
      </c>
      <c r="AM20" s="85">
        <v>107.23802700541302</v>
      </c>
      <c r="AN20" s="85">
        <v>107.67141885955637</v>
      </c>
      <c r="AO20" s="85">
        <v>110.26077474474637</v>
      </c>
      <c r="AP20" s="85">
        <v>109.87438222045074</v>
      </c>
      <c r="AQ20" s="85">
        <v>110.58868604129759</v>
      </c>
      <c r="AR20" s="85">
        <v>111.03125458271883</v>
      </c>
      <c r="AS20" s="85">
        <v>111.92271735752732</v>
      </c>
      <c r="AT20" s="85">
        <v>113.02035016720056</v>
      </c>
      <c r="AU20" s="85">
        <v>113.34946029169038</v>
      </c>
      <c r="AV20" s="85">
        <v>113.63712584946776</v>
      </c>
      <c r="AW20" s="85">
        <v>116.2878045339905</v>
      </c>
      <c r="AX20" s="85">
        <v>116.72628451580795</v>
      </c>
      <c r="AY20" s="85">
        <v>116.72656544837055</v>
      </c>
      <c r="AZ20" s="85">
        <v>117.63583341589258</v>
      </c>
      <c r="BA20" s="85">
        <v>118.88325148912671</v>
      </c>
      <c r="BB20" s="85">
        <v>119.90288835325806</v>
      </c>
      <c r="BC20" s="85">
        <v>120.96270706737899</v>
      </c>
      <c r="BD20" s="85">
        <v>122.21646625327995</v>
      </c>
      <c r="BE20" s="85">
        <v>124.04815684156475</v>
      </c>
      <c r="BF20" s="85">
        <v>124.97895443475895</v>
      </c>
      <c r="BG20" s="85">
        <v>125.99735635945844</v>
      </c>
      <c r="BH20" s="85">
        <v>127.90419923293511</v>
      </c>
      <c r="BI20" s="85">
        <v>128.89167535015213</v>
      </c>
      <c r="BJ20" s="85">
        <v>129.88357846931407</v>
      </c>
      <c r="BK20" s="85">
        <v>131.18986994545008</v>
      </c>
      <c r="BL20" s="85"/>
      <c r="BM20" s="57">
        <f t="shared" si="2"/>
        <v>1.0057402879799948E-2</v>
      </c>
      <c r="BN20" s="58">
        <f t="shared" si="3"/>
        <v>4.1211289951020191E-2</v>
      </c>
    </row>
    <row r="21" spans="1:66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9"/>
      <c r="BN21" s="90"/>
    </row>
    <row r="22" spans="1:66" ht="20.100000000000001" customHeight="1" x14ac:dyDescent="0.2">
      <c r="A22" s="48"/>
      <c r="B22" s="162" t="s">
        <v>52</v>
      </c>
      <c r="C22" s="67" t="s">
        <v>40</v>
      </c>
      <c r="D22" s="68" t="s">
        <v>45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102.04288388890535</v>
      </c>
      <c r="AM22" s="69">
        <v>104.25875312173851</v>
      </c>
      <c r="AN22" s="69">
        <v>104.63342366777354</v>
      </c>
      <c r="AO22" s="69">
        <v>107.20774021791506</v>
      </c>
      <c r="AP22" s="69">
        <v>107.29172398842029</v>
      </c>
      <c r="AQ22" s="69">
        <v>108.7436569542845</v>
      </c>
      <c r="AR22" s="69">
        <v>109.800999823672</v>
      </c>
      <c r="AS22" s="69">
        <v>111.51462569723698</v>
      </c>
      <c r="AT22" s="69">
        <v>113.35661927831586</v>
      </c>
      <c r="AU22" s="69">
        <v>114.72304935446218</v>
      </c>
      <c r="AV22" s="69">
        <v>116.12416585338396</v>
      </c>
      <c r="AW22" s="69">
        <v>119.03652161438225</v>
      </c>
      <c r="AX22" s="69">
        <v>121.78208716521493</v>
      </c>
      <c r="AY22" s="69">
        <v>123.84381210185306</v>
      </c>
      <c r="AZ22" s="69">
        <v>125.93815635227998</v>
      </c>
      <c r="BA22" s="69">
        <v>128.2266885378946</v>
      </c>
      <c r="BB22" s="69">
        <v>130.1653474492451</v>
      </c>
      <c r="BC22" s="69">
        <v>133.15225772650916</v>
      </c>
      <c r="BD22" s="69">
        <v>136.65081599344066</v>
      </c>
      <c r="BE22" s="69">
        <v>138.05246053525065</v>
      </c>
      <c r="BF22" s="69">
        <v>140.84895428774055</v>
      </c>
      <c r="BG22" s="69">
        <v>143.4612662878624</v>
      </c>
      <c r="BH22" s="69">
        <v>146.32396937974536</v>
      </c>
      <c r="BI22" s="69">
        <v>149.78513040624046</v>
      </c>
      <c r="BJ22" s="69">
        <v>152.69823379370965</v>
      </c>
      <c r="BK22" s="69">
        <v>154.9369985841773</v>
      </c>
      <c r="BL22" s="69"/>
      <c r="BM22" s="70">
        <f t="shared" si="2"/>
        <v>1.4661366636972151E-2</v>
      </c>
      <c r="BN22" s="71">
        <f t="shared" si="3"/>
        <v>7.9991851412270831E-2</v>
      </c>
    </row>
    <row r="23" spans="1:66" ht="20.100000000000001" customHeight="1" x14ac:dyDescent="0.2">
      <c r="A23" s="48"/>
      <c r="B23" s="162"/>
      <c r="C23" s="67" t="s">
        <v>41</v>
      </c>
      <c r="D23" s="68" t="s">
        <v>45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109.13926729872902</v>
      </c>
      <c r="AM23" s="69">
        <v>112.14798333552716</v>
      </c>
      <c r="AN23" s="69">
        <v>112.72729242769837</v>
      </c>
      <c r="AO23" s="69">
        <v>116.40759339913602</v>
      </c>
      <c r="AP23" s="69">
        <v>116.42051401909714</v>
      </c>
      <c r="AQ23" s="69">
        <v>118.62845963735627</v>
      </c>
      <c r="AR23" s="69">
        <v>119.45640224601559</v>
      </c>
      <c r="AS23" s="69">
        <v>122.59558091915839</v>
      </c>
      <c r="AT23" s="69">
        <v>124.41326206920699</v>
      </c>
      <c r="AU23" s="69">
        <v>125.48756417724803</v>
      </c>
      <c r="AV23" s="69">
        <v>127.28215147380256</v>
      </c>
      <c r="AW23" s="69">
        <v>130.56297162411065</v>
      </c>
      <c r="AX23" s="69">
        <v>134.06847293291852</v>
      </c>
      <c r="AY23" s="69">
        <v>136.26035378956095</v>
      </c>
      <c r="AZ23" s="69">
        <v>138.89790969140017</v>
      </c>
      <c r="BA23" s="69">
        <v>141.84676732365858</v>
      </c>
      <c r="BB23" s="69">
        <v>144.71291471491392</v>
      </c>
      <c r="BC23" s="69">
        <v>148.58867448669579</v>
      </c>
      <c r="BD23" s="69">
        <v>152.62225354400843</v>
      </c>
      <c r="BE23" s="69">
        <v>155.43425784831862</v>
      </c>
      <c r="BF23" s="69">
        <v>158.47557699245496</v>
      </c>
      <c r="BG23" s="69">
        <v>161.70872328090263</v>
      </c>
      <c r="BH23" s="69">
        <v>165.14529232229367</v>
      </c>
      <c r="BI23" s="69">
        <v>169.32131748567264</v>
      </c>
      <c r="BJ23" s="69">
        <v>173.15252427846832</v>
      </c>
      <c r="BK23" s="69">
        <v>177.12674913119244</v>
      </c>
      <c r="BL23" s="69"/>
      <c r="BM23" s="70">
        <f t="shared" si="2"/>
        <v>2.2952162374096696E-2</v>
      </c>
      <c r="BN23" s="71">
        <f t="shared" si="3"/>
        <v>9.5344428782034862E-2</v>
      </c>
    </row>
    <row r="24" spans="1:66" ht="20.100000000000001" customHeight="1" x14ac:dyDescent="0.2">
      <c r="A24" s="48"/>
      <c r="B24" s="162"/>
      <c r="C24" s="67" t="s">
        <v>42</v>
      </c>
      <c r="D24" s="68" t="s">
        <v>45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97.409510667801612</v>
      </c>
      <c r="AM24" s="69">
        <v>99.122877316231069</v>
      </c>
      <c r="AN24" s="69">
        <v>99.368174563048925</v>
      </c>
      <c r="AO24" s="69">
        <v>101.24237641754243</v>
      </c>
      <c r="AP24" s="69">
        <v>101.37093315129262</v>
      </c>
      <c r="AQ24" s="69">
        <v>102.39776977738107</v>
      </c>
      <c r="AR24" s="69">
        <v>103.59712758369643</v>
      </c>
      <c r="AS24" s="69">
        <v>105.24529186731174</v>
      </c>
      <c r="AT24" s="69">
        <v>107.08641449062959</v>
      </c>
      <c r="AU24" s="69">
        <v>108.64024573527854</v>
      </c>
      <c r="AV24" s="69">
        <v>109.81574599055185</v>
      </c>
      <c r="AW24" s="69">
        <v>112.51870057548093</v>
      </c>
      <c r="AX24" s="69">
        <v>114.82856510498564</v>
      </c>
      <c r="AY24" s="69">
        <v>116.81753260997149</v>
      </c>
      <c r="AZ24" s="69">
        <v>118.60058679832309</v>
      </c>
      <c r="BA24" s="69">
        <v>120.51041455284422</v>
      </c>
      <c r="BB24" s="69">
        <v>121.91565196795271</v>
      </c>
      <c r="BC24" s="69">
        <v>124.39268679057439</v>
      </c>
      <c r="BD24" s="69">
        <v>127.58633232392273</v>
      </c>
      <c r="BE24" s="69">
        <v>128.17503107152632</v>
      </c>
      <c r="BF24" s="69">
        <v>130.83339865389146</v>
      </c>
      <c r="BG24" s="69">
        <v>133.09019499172049</v>
      </c>
      <c r="BH24" s="69">
        <v>135.62480377578359</v>
      </c>
      <c r="BI24" s="69">
        <v>138.67713510533386</v>
      </c>
      <c r="BJ24" s="69">
        <v>141.06338015446264</v>
      </c>
      <c r="BK24" s="69">
        <v>142.30241072835517</v>
      </c>
      <c r="BL24" s="69"/>
      <c r="BM24" s="70">
        <f t="shared" si="2"/>
        <v>8.7835026534583971E-3</v>
      </c>
      <c r="BN24" s="71">
        <f t="shared" si="3"/>
        <v>6.9217839354790645E-2</v>
      </c>
    </row>
    <row r="25" spans="1:66" ht="5.0999999999999996" customHeight="1" x14ac:dyDescent="0.2">
      <c r="B25" s="162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65"/>
      <c r="BN25" s="66"/>
    </row>
    <row r="26" spans="1:66" ht="20.100000000000001" customHeight="1" x14ac:dyDescent="0.2">
      <c r="A26" s="48"/>
      <c r="B26" s="162"/>
      <c r="C26" s="91" t="s">
        <v>40</v>
      </c>
      <c r="D26" s="92" t="s">
        <v>46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99.73888453825893</v>
      </c>
      <c r="AM26" s="93">
        <v>103.57321064122117</v>
      </c>
      <c r="AN26" s="93">
        <v>104.28478720644736</v>
      </c>
      <c r="AO26" s="93">
        <v>108.18960555567396</v>
      </c>
      <c r="AP26" s="93">
        <v>107.58779110214991</v>
      </c>
      <c r="AQ26" s="93">
        <v>109.58128620187522</v>
      </c>
      <c r="AR26" s="93">
        <v>110.44998367577662</v>
      </c>
      <c r="AS26" s="93">
        <v>112.72983646599361</v>
      </c>
      <c r="AT26" s="93">
        <v>114.77175301795641</v>
      </c>
      <c r="AU26" s="93">
        <v>115.55505315883698</v>
      </c>
      <c r="AV26" s="93">
        <v>116.55552753846072</v>
      </c>
      <c r="AW26" s="93">
        <v>120.31123514421951</v>
      </c>
      <c r="AX26" s="93">
        <v>123.61529929747645</v>
      </c>
      <c r="AY26" s="93">
        <v>125.60377470879054</v>
      </c>
      <c r="AZ26" s="93">
        <v>128.63964792893509</v>
      </c>
      <c r="BA26" s="93">
        <v>131.67303493639676</v>
      </c>
      <c r="BB26" s="93">
        <v>133.84393719617921</v>
      </c>
      <c r="BC26" s="93">
        <v>136.78208630534237</v>
      </c>
      <c r="BD26" s="93">
        <v>139.52045667482912</v>
      </c>
      <c r="BE26" s="93">
        <v>141.51350862709526</v>
      </c>
      <c r="BF26" s="93">
        <v>144.67474119535052</v>
      </c>
      <c r="BG26" s="93">
        <v>147.44125011904961</v>
      </c>
      <c r="BH26" s="93">
        <v>151.07669297155888</v>
      </c>
      <c r="BI26" s="93">
        <v>155.32611662365554</v>
      </c>
      <c r="BJ26" s="93">
        <v>158.00647590497749</v>
      </c>
      <c r="BK26" s="93">
        <v>161.89257529343939</v>
      </c>
      <c r="BL26" s="93"/>
      <c r="BM26" s="70">
        <f t="shared" si="2"/>
        <v>2.4594557699008091E-2</v>
      </c>
      <c r="BN26" s="71">
        <f t="shared" si="3"/>
        <v>9.8014125373470762E-2</v>
      </c>
    </row>
    <row r="27" spans="1:66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65"/>
      <c r="BN27" s="66"/>
    </row>
    <row r="28" spans="1:66" ht="20.100000000000001" customHeight="1" x14ac:dyDescent="0.2">
      <c r="A28" s="48"/>
      <c r="B28" s="169" t="s">
        <v>53</v>
      </c>
      <c r="C28" s="75" t="s">
        <v>40</v>
      </c>
      <c r="D28" s="76" t="s">
        <v>45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97.364134182695778</v>
      </c>
      <c r="AM28" s="77">
        <v>98.932320615620341</v>
      </c>
      <c r="AN28" s="77">
        <v>99.327810130930104</v>
      </c>
      <c r="AO28" s="77">
        <v>101.61898837175931</v>
      </c>
      <c r="AP28" s="77">
        <v>101.15360876830937</v>
      </c>
      <c r="AQ28" s="77">
        <v>102.33819349444455</v>
      </c>
      <c r="AR28" s="77">
        <v>102.87444842773404</v>
      </c>
      <c r="AS28" s="77">
        <v>103.15879099625944</v>
      </c>
      <c r="AT28" s="77">
        <v>103.45793387576472</v>
      </c>
      <c r="AU28" s="77">
        <v>104.79326932501951</v>
      </c>
      <c r="AV28" s="77">
        <v>105.53097069572055</v>
      </c>
      <c r="AW28" s="77">
        <v>108.32214020007548</v>
      </c>
      <c r="AX28" s="77">
        <v>110.004944994318</v>
      </c>
      <c r="AY28" s="77">
        <v>111.72245945219123</v>
      </c>
      <c r="AZ28" s="77">
        <v>113.63300950269078</v>
      </c>
      <c r="BA28" s="77">
        <v>116.65227448553588</v>
      </c>
      <c r="BB28" s="77">
        <v>118.11856858097363</v>
      </c>
      <c r="BC28" s="77">
        <v>121.18323089049254</v>
      </c>
      <c r="BD28" s="77">
        <v>123.03973521452349</v>
      </c>
      <c r="BE28" s="77">
        <v>124.94006114447528</v>
      </c>
      <c r="BF28" s="77">
        <v>126.42982845638564</v>
      </c>
      <c r="BG28" s="77">
        <v>129.43044492503776</v>
      </c>
      <c r="BH28" s="77">
        <v>132.55927594014508</v>
      </c>
      <c r="BI28" s="77">
        <v>135.91674512390182</v>
      </c>
      <c r="BJ28" s="77">
        <v>139.34465705432896</v>
      </c>
      <c r="BK28" s="77">
        <v>142.39758364809168</v>
      </c>
      <c r="BL28" s="77"/>
      <c r="BM28" s="78">
        <f t="shared" si="2"/>
        <v>2.1909175839963657E-2</v>
      </c>
      <c r="BN28" s="79">
        <f t="shared" si="3"/>
        <v>0.10018615581955315</v>
      </c>
    </row>
    <row r="29" spans="1:66" ht="20.100000000000001" customHeight="1" x14ac:dyDescent="0.2">
      <c r="A29" s="48"/>
      <c r="B29" s="169"/>
      <c r="C29" s="75" t="s">
        <v>41</v>
      </c>
      <c r="D29" s="76" t="s">
        <v>45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100.47008910434754</v>
      </c>
      <c r="AM29" s="77">
        <v>102.22756094881296</v>
      </c>
      <c r="AN29" s="77">
        <v>102.89750477007905</v>
      </c>
      <c r="AO29" s="77">
        <v>107.00268236094476</v>
      </c>
      <c r="AP29" s="77">
        <v>106.8329859031068</v>
      </c>
      <c r="AQ29" s="77">
        <v>108.02413089279814</v>
      </c>
      <c r="AR29" s="77">
        <v>108.82676048642577</v>
      </c>
      <c r="AS29" s="77">
        <v>109.88137915373798</v>
      </c>
      <c r="AT29" s="77">
        <v>110.18035120386067</v>
      </c>
      <c r="AU29" s="77">
        <v>111.39277963864153</v>
      </c>
      <c r="AV29" s="77">
        <v>112.18280832200023</v>
      </c>
      <c r="AW29" s="77">
        <v>115.81649440640804</v>
      </c>
      <c r="AX29" s="77">
        <v>117.59991418582335</v>
      </c>
      <c r="AY29" s="77">
        <v>119.74110579998433</v>
      </c>
      <c r="AZ29" s="77">
        <v>122.68291739835381</v>
      </c>
      <c r="BA29" s="77">
        <v>125.34876060218578</v>
      </c>
      <c r="BB29" s="77">
        <v>127.27996389515118</v>
      </c>
      <c r="BC29" s="77">
        <v>131.07960498685063</v>
      </c>
      <c r="BD29" s="77">
        <v>133.79525598464005</v>
      </c>
      <c r="BE29" s="77">
        <v>136.22538210575581</v>
      </c>
      <c r="BF29" s="77">
        <v>137.50909919350187</v>
      </c>
      <c r="BG29" s="77">
        <v>141.1215311112266</v>
      </c>
      <c r="BH29" s="77">
        <v>144.41350812418551</v>
      </c>
      <c r="BI29" s="77">
        <v>146.83930032809118</v>
      </c>
      <c r="BJ29" s="77">
        <v>152.05154468997739</v>
      </c>
      <c r="BK29" s="77">
        <v>155.623659749019</v>
      </c>
      <c r="BL29" s="77"/>
      <c r="BM29" s="78">
        <f t="shared" si="2"/>
        <v>2.3492790331889779E-2</v>
      </c>
      <c r="BN29" s="79">
        <f t="shared" si="3"/>
        <v>0.10276340203793821</v>
      </c>
    </row>
    <row r="30" spans="1:66" ht="20.100000000000001" customHeight="1" x14ac:dyDescent="0.2">
      <c r="A30" s="48"/>
      <c r="B30" s="169"/>
      <c r="C30" s="75" t="s">
        <v>42</v>
      </c>
      <c r="D30" s="76" t="s">
        <v>45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95.111970703139647</v>
      </c>
      <c r="AM30" s="77">
        <v>96.538259332823046</v>
      </c>
      <c r="AN30" s="77">
        <v>96.726005696668707</v>
      </c>
      <c r="AO30" s="77">
        <v>97.643766955435453</v>
      </c>
      <c r="AP30" s="77">
        <v>96.953626917876733</v>
      </c>
      <c r="AQ30" s="77">
        <v>98.134496297586693</v>
      </c>
      <c r="AR30" s="77">
        <v>98.469285979309888</v>
      </c>
      <c r="AS30" s="77">
        <v>99.233465658164334</v>
      </c>
      <c r="AT30" s="77">
        <v>99.80103915130384</v>
      </c>
      <c r="AU30" s="77">
        <v>101.23594150342056</v>
      </c>
      <c r="AV30" s="77">
        <v>101.94449225229269</v>
      </c>
      <c r="AW30" s="77">
        <v>104.17421080357497</v>
      </c>
      <c r="AX30" s="77">
        <v>105.80364421849045</v>
      </c>
      <c r="AY30" s="77">
        <v>107.2420031027057</v>
      </c>
      <c r="AZ30" s="77">
        <v>108.45005922459055</v>
      </c>
      <c r="BA30" s="77">
        <v>111.74731425731092</v>
      </c>
      <c r="BB30" s="77">
        <v>112.90304495992771</v>
      </c>
      <c r="BC30" s="77">
        <v>115.48430237522753</v>
      </c>
      <c r="BD30" s="77">
        <v>116.75824137783404</v>
      </c>
      <c r="BE30" s="77">
        <v>118.30698103910881</v>
      </c>
      <c r="BF30" s="77">
        <v>119.95607887625529</v>
      </c>
      <c r="BG30" s="77">
        <v>122.55885275695597</v>
      </c>
      <c r="BH30" s="77">
        <v>125.60519894055938</v>
      </c>
      <c r="BI30" s="77">
        <v>129.64885138038795</v>
      </c>
      <c r="BJ30" s="77">
        <v>131.86251712772216</v>
      </c>
      <c r="BK30" s="77">
        <v>134.58296807974983</v>
      </c>
      <c r="BL30" s="77"/>
      <c r="BM30" s="78">
        <f t="shared" si="2"/>
        <v>2.0630964820674835E-2</v>
      </c>
      <c r="BN30" s="79">
        <f t="shared" si="3"/>
        <v>9.8108908922627025E-2</v>
      </c>
    </row>
    <row r="31" spans="1:66" ht="5.0999999999999996" customHeight="1" x14ac:dyDescent="0.2">
      <c r="B31" s="169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65"/>
      <c r="BN31" s="66"/>
    </row>
    <row r="32" spans="1:66" ht="20.100000000000001" customHeight="1" x14ac:dyDescent="0.2">
      <c r="A32" s="48"/>
      <c r="B32" s="169"/>
      <c r="C32" s="94" t="s">
        <v>19</v>
      </c>
      <c r="D32" s="95" t="s">
        <v>46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94.453336737974254</v>
      </c>
      <c r="AM32" s="96">
        <v>96.199099041316444</v>
      </c>
      <c r="AN32" s="96">
        <v>96.583361289869941</v>
      </c>
      <c r="AO32" s="96">
        <v>99.383967187554745</v>
      </c>
      <c r="AP32" s="96">
        <v>98.617396086990453</v>
      </c>
      <c r="AQ32" s="96">
        <v>99.765278831949999</v>
      </c>
      <c r="AR32" s="96">
        <v>100.3899208212853</v>
      </c>
      <c r="AS32" s="96">
        <v>100.09116061110467</v>
      </c>
      <c r="AT32" s="96">
        <v>101.43411002186139</v>
      </c>
      <c r="AU32" s="96">
        <v>102.08505202603897</v>
      </c>
      <c r="AV32" s="96">
        <v>102.68725972584708</v>
      </c>
      <c r="AW32" s="96">
        <v>105.89137512661011</v>
      </c>
      <c r="AX32" s="96">
        <v>107.89430859565934</v>
      </c>
      <c r="AY32" s="96">
        <v>109.71909642719407</v>
      </c>
      <c r="AZ32" s="96">
        <v>111.6194516730254</v>
      </c>
      <c r="BA32" s="96">
        <v>114.74452867423994</v>
      </c>
      <c r="BB32" s="96">
        <v>116.21381459456912</v>
      </c>
      <c r="BC32" s="96">
        <v>118.35947809923573</v>
      </c>
      <c r="BD32" s="96">
        <v>119.83512293547244</v>
      </c>
      <c r="BE32" s="96">
        <v>121.48810828999721</v>
      </c>
      <c r="BF32" s="96">
        <v>122.65018421786618</v>
      </c>
      <c r="BG32" s="96">
        <v>125.30330717452003</v>
      </c>
      <c r="BH32" s="96">
        <v>128.09094555754862</v>
      </c>
      <c r="BI32" s="96">
        <v>131.12298467699171</v>
      </c>
      <c r="BJ32" s="96">
        <v>133.98908244738894</v>
      </c>
      <c r="BK32" s="96">
        <v>136.75945592425086</v>
      </c>
      <c r="BL32" s="96"/>
      <c r="BM32" s="78">
        <f t="shared" si="2"/>
        <v>2.0676113503125926E-2</v>
      </c>
      <c r="BN32" s="79">
        <f t="shared" si="3"/>
        <v>9.1427345439294205E-2</v>
      </c>
    </row>
    <row r="33" spans="1:66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65"/>
      <c r="BN33" s="66"/>
    </row>
    <row r="34" spans="1:66" ht="20.100000000000001" customHeight="1" x14ac:dyDescent="0.2">
      <c r="A34" s="48"/>
      <c r="B34" s="122" t="s">
        <v>54</v>
      </c>
      <c r="C34" s="97" t="s">
        <v>19</v>
      </c>
      <c r="D34" s="98" t="s">
        <v>46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97.096110638116585</v>
      </c>
      <c r="AM34" s="99">
        <v>99.886154841268805</v>
      </c>
      <c r="AN34" s="99">
        <v>100.43407424815865</v>
      </c>
      <c r="AO34" s="99">
        <v>103.78678637161435</v>
      </c>
      <c r="AP34" s="99">
        <v>103.10259359457018</v>
      </c>
      <c r="AQ34" s="99">
        <v>104.67328251691261</v>
      </c>
      <c r="AR34" s="99">
        <v>105.41995224853096</v>
      </c>
      <c r="AS34" s="99">
        <v>106.41049853854915</v>
      </c>
      <c r="AT34" s="99">
        <v>108.10293151990891</v>
      </c>
      <c r="AU34" s="99">
        <v>108.82005259243797</v>
      </c>
      <c r="AV34" s="99">
        <v>109.62139363215391</v>
      </c>
      <c r="AW34" s="99">
        <v>113.1013051354148</v>
      </c>
      <c r="AX34" s="99">
        <v>115.7548039465679</v>
      </c>
      <c r="AY34" s="99">
        <v>117.6614355679923</v>
      </c>
      <c r="AZ34" s="99">
        <v>120.12954980098024</v>
      </c>
      <c r="BA34" s="99">
        <v>123.20878180531835</v>
      </c>
      <c r="BB34" s="99">
        <v>125.02887589537417</v>
      </c>
      <c r="BC34" s="99">
        <v>127.57078220228905</v>
      </c>
      <c r="BD34" s="99">
        <v>129.67778980515078</v>
      </c>
      <c r="BE34" s="99">
        <v>131.50080845854623</v>
      </c>
      <c r="BF34" s="99">
        <v>133.66246270660835</v>
      </c>
      <c r="BG34" s="99">
        <v>136.37227864678482</v>
      </c>
      <c r="BH34" s="99">
        <v>139.58381926455377</v>
      </c>
      <c r="BI34" s="99">
        <v>143.22455065032364</v>
      </c>
      <c r="BJ34" s="99">
        <v>145.9977791761832</v>
      </c>
      <c r="BK34" s="99">
        <v>148.66729111613449</v>
      </c>
      <c r="BL34" s="99"/>
      <c r="BM34" s="100">
        <f t="shared" si="2"/>
        <v>1.8284606485211352E-2</v>
      </c>
      <c r="BN34" s="101">
        <f t="shared" si="3"/>
        <v>9.0157710873151498E-2</v>
      </c>
    </row>
    <row r="35" spans="1:66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65"/>
      <c r="BN35" s="66"/>
    </row>
    <row r="36" spans="1:66" ht="20.100000000000001" customHeight="1" x14ac:dyDescent="0.2">
      <c r="A36" s="48"/>
      <c r="B36" s="167" t="s">
        <v>60</v>
      </c>
      <c r="C36" s="103" t="s">
        <v>19</v>
      </c>
      <c r="D36" s="104" t="s">
        <v>46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101.54331031442368</v>
      </c>
      <c r="AM36" s="105">
        <v>103.56209092334092</v>
      </c>
      <c r="AN36" s="105">
        <v>104.0527465538575</v>
      </c>
      <c r="AO36" s="105">
        <v>107.02378055818036</v>
      </c>
      <c r="AP36" s="105">
        <v>106.48848790751046</v>
      </c>
      <c r="AQ36" s="105">
        <v>107.63098427910511</v>
      </c>
      <c r="AR36" s="105">
        <v>108.2256034156249</v>
      </c>
      <c r="AS36" s="105">
        <v>109.16660794803823</v>
      </c>
      <c r="AT36" s="105">
        <v>110.56164084355473</v>
      </c>
      <c r="AU36" s="105">
        <v>111.08475644206418</v>
      </c>
      <c r="AV36" s="105">
        <v>111.62925974081082</v>
      </c>
      <c r="AW36" s="105">
        <v>114.69455483470266</v>
      </c>
      <c r="AX36" s="105">
        <v>116.24054423118793</v>
      </c>
      <c r="AY36" s="105">
        <v>117.19400050818143</v>
      </c>
      <c r="AZ36" s="105">
        <v>118.8826916084364</v>
      </c>
      <c r="BA36" s="105">
        <v>121.04601664722253</v>
      </c>
      <c r="BB36" s="105">
        <v>122.46588212431611</v>
      </c>
      <c r="BC36" s="105">
        <v>124.26674463483403</v>
      </c>
      <c r="BD36" s="105">
        <v>125.94712802921536</v>
      </c>
      <c r="BE36" s="105">
        <v>127.7744826500555</v>
      </c>
      <c r="BF36" s="105">
        <v>129.32070857068365</v>
      </c>
      <c r="BG36" s="105">
        <v>131.18481750312162</v>
      </c>
      <c r="BH36" s="105">
        <v>133.74400924874442</v>
      </c>
      <c r="BI36" s="105">
        <v>136.05811300023788</v>
      </c>
      <c r="BJ36" s="105">
        <v>137.94067882274865</v>
      </c>
      <c r="BK36" s="105">
        <v>140.2579427771476</v>
      </c>
      <c r="BL36" s="105"/>
      <c r="BM36" s="106">
        <f t="shared" si="2"/>
        <v>1.6798989059467972E-2</v>
      </c>
      <c r="BN36" s="107">
        <f t="shared" si="3"/>
        <v>6.9162921797791821E-2</v>
      </c>
    </row>
    <row r="37" spans="1:66" ht="5.0999999999999996" customHeight="1" x14ac:dyDescent="0.2">
      <c r="A37" s="3"/>
      <c r="B37" s="167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9"/>
      <c r="BN37" s="90"/>
    </row>
    <row r="38" spans="1:66" ht="20.100000000000001" customHeight="1" x14ac:dyDescent="0.2">
      <c r="A38" s="48"/>
      <c r="B38" s="167"/>
      <c r="C38" s="108" t="s">
        <v>37</v>
      </c>
      <c r="D38" s="109" t="s">
        <v>46</v>
      </c>
      <c r="E38" s="110">
        <v>100</v>
      </c>
      <c r="F38" s="110">
        <v>98.740709919324559</v>
      </c>
      <c r="G38" s="110">
        <v>98.193623490168875</v>
      </c>
      <c r="H38" s="110">
        <v>97.641547189078366</v>
      </c>
      <c r="I38" s="110">
        <v>97.24816015587291</v>
      </c>
      <c r="J38" s="110">
        <v>96.712928136926692</v>
      </c>
      <c r="K38" s="110">
        <v>96.679100536850541</v>
      </c>
      <c r="L38" s="110">
        <v>95.811160594746113</v>
      </c>
      <c r="M38" s="110">
        <v>95.879668816908449</v>
      </c>
      <c r="N38" s="110">
        <v>96.332682429410525</v>
      </c>
      <c r="O38" s="110">
        <v>95.875823368996024</v>
      </c>
      <c r="P38" s="110">
        <v>95.291771718077683</v>
      </c>
      <c r="Q38" s="110">
        <v>95.170383174628995</v>
      </c>
      <c r="R38" s="110">
        <v>95.032889402437405</v>
      </c>
      <c r="S38" s="110">
        <v>95.12074243415573</v>
      </c>
      <c r="T38" s="110">
        <v>95.684103050323969</v>
      </c>
      <c r="U38" s="110">
        <v>96.145633826818738</v>
      </c>
      <c r="V38" s="110">
        <v>95.961333887233138</v>
      </c>
      <c r="W38" s="110">
        <v>96.452767716236465</v>
      </c>
      <c r="X38" s="110">
        <v>96.057223367442319</v>
      </c>
      <c r="Y38" s="110">
        <v>96.048784727008282</v>
      </c>
      <c r="Z38" s="110">
        <v>96.438801918439665</v>
      </c>
      <c r="AA38" s="110">
        <v>97.367756317656031</v>
      </c>
      <c r="AB38" s="110">
        <v>97.057472768414499</v>
      </c>
      <c r="AC38" s="110">
        <v>97.871148567364258</v>
      </c>
      <c r="AD38" s="110">
        <v>99.608815002605382</v>
      </c>
      <c r="AE38" s="110">
        <v>100.08530451690609</v>
      </c>
      <c r="AF38" s="110">
        <v>101.07145197068584</v>
      </c>
      <c r="AG38" s="110">
        <v>101.2852249109944</v>
      </c>
      <c r="AH38" s="110">
        <v>102.49222691750694</v>
      </c>
      <c r="AI38" s="110">
        <v>102.82399282045048</v>
      </c>
      <c r="AJ38" s="110">
        <v>102.91120841416159</v>
      </c>
      <c r="AK38" s="110">
        <v>104.32896653278166</v>
      </c>
      <c r="AL38" s="110">
        <v>106.09912866190147</v>
      </c>
      <c r="AM38" s="110">
        <v>108.4921149654306</v>
      </c>
      <c r="AN38" s="110">
        <v>109.18175610984854</v>
      </c>
      <c r="AO38" s="110">
        <v>112.60277776863536</v>
      </c>
      <c r="AP38" s="110">
        <v>112.49540120772713</v>
      </c>
      <c r="AQ38" s="110">
        <v>114.18340464723069</v>
      </c>
      <c r="AR38" s="110">
        <v>115.08229421205303</v>
      </c>
      <c r="AS38" s="110">
        <v>116.29578370157904</v>
      </c>
      <c r="AT38" s="110">
        <v>117.88667583555493</v>
      </c>
      <c r="AU38" s="110">
        <v>118.52922060979186</v>
      </c>
      <c r="AV38" s="110">
        <v>119.29970810120047</v>
      </c>
      <c r="AW38" s="110">
        <v>122.8724771091492</v>
      </c>
      <c r="AX38" s="110">
        <v>124.88784277591644</v>
      </c>
      <c r="AY38" s="110">
        <v>126.11503300677923</v>
      </c>
      <c r="AZ38" s="110">
        <v>128.24051823419583</v>
      </c>
      <c r="BA38" s="110">
        <v>130.68058209712183</v>
      </c>
      <c r="BB38" s="110">
        <v>132.64970637027173</v>
      </c>
      <c r="BC38" s="110">
        <v>134.81580403489897</v>
      </c>
      <c r="BD38" s="110">
        <v>137.09919896612081</v>
      </c>
      <c r="BE38" s="110">
        <v>139.48429050392031</v>
      </c>
      <c r="BF38" s="110">
        <v>141.36704799640643</v>
      </c>
      <c r="BG38" s="110">
        <v>143.66100358379833</v>
      </c>
      <c r="BH38" s="110">
        <v>146.47331350411872</v>
      </c>
      <c r="BI38" s="110">
        <v>149.41583159329195</v>
      </c>
      <c r="BJ38" s="110">
        <v>151.800380122353</v>
      </c>
      <c r="BK38" s="110">
        <v>154.51909409515969</v>
      </c>
      <c r="BL38" s="110"/>
      <c r="BM38" s="111">
        <f t="shared" si="2"/>
        <v>1.790979687017491E-2</v>
      </c>
      <c r="BN38" s="112">
        <f t="shared" si="3"/>
        <v>7.5581335508545067E-2</v>
      </c>
    </row>
    <row r="39" spans="1:66" ht="20.100000000000001" customHeight="1" x14ac:dyDescent="0.2">
      <c r="A39" s="48"/>
      <c r="B39" s="167"/>
      <c r="C39" s="108" t="s">
        <v>38</v>
      </c>
      <c r="D39" s="109" t="s">
        <v>46</v>
      </c>
      <c r="E39" s="110">
        <v>100</v>
      </c>
      <c r="F39" s="110">
        <v>98.391733589496894</v>
      </c>
      <c r="G39" s="110">
        <v>97.953496356870986</v>
      </c>
      <c r="H39" s="110">
        <v>96.930340762493529</v>
      </c>
      <c r="I39" s="110">
        <v>96.56489544440322</v>
      </c>
      <c r="J39" s="110">
        <v>96.123283679591708</v>
      </c>
      <c r="K39" s="110">
        <v>96.151783666793179</v>
      </c>
      <c r="L39" s="110">
        <v>95.523637192437064</v>
      </c>
      <c r="M39" s="110">
        <v>95.164261393176105</v>
      </c>
      <c r="N39" s="110">
        <v>95.128569482127645</v>
      </c>
      <c r="O39" s="110">
        <v>95.068923012181997</v>
      </c>
      <c r="P39" s="110">
        <v>94.770307051003371</v>
      </c>
      <c r="Q39" s="110">
        <v>94.656194366048325</v>
      </c>
      <c r="R39" s="110">
        <v>94.919691336213106</v>
      </c>
      <c r="S39" s="110">
        <v>94.544574800279463</v>
      </c>
      <c r="T39" s="110">
        <v>93.988622817694051</v>
      </c>
      <c r="U39" s="110">
        <v>94.274649577158144</v>
      </c>
      <c r="V39" s="110">
        <v>92.476770574487077</v>
      </c>
      <c r="W39" s="110">
        <v>91.73102682807874</v>
      </c>
      <c r="X39" s="110">
        <v>91.270214548836677</v>
      </c>
      <c r="Y39" s="110">
        <v>91.156856645155273</v>
      </c>
      <c r="Z39" s="110">
        <v>90.968765724794025</v>
      </c>
      <c r="AA39" s="110">
        <v>91.203564973064616</v>
      </c>
      <c r="AB39" s="110">
        <v>90.966173280568682</v>
      </c>
      <c r="AC39" s="110">
        <v>91.39963598652605</v>
      </c>
      <c r="AD39" s="110">
        <v>92.118630954301153</v>
      </c>
      <c r="AE39" s="110">
        <v>91.805605266203415</v>
      </c>
      <c r="AF39" s="110">
        <v>91.905697577247906</v>
      </c>
      <c r="AG39" s="110">
        <v>91.406274841770042</v>
      </c>
      <c r="AH39" s="110">
        <v>91.997726296197271</v>
      </c>
      <c r="AI39" s="110">
        <v>91.933679495524487</v>
      </c>
      <c r="AJ39" s="110">
        <v>91.543195062366891</v>
      </c>
      <c r="AK39" s="110">
        <v>91.771604878359398</v>
      </c>
      <c r="AL39" s="110">
        <v>92.404030578038672</v>
      </c>
      <c r="AM39" s="110">
        <v>93.789633068064589</v>
      </c>
      <c r="AN39" s="110">
        <v>93.895672318058743</v>
      </c>
      <c r="AO39" s="110">
        <v>95.182390878609326</v>
      </c>
      <c r="AP39" s="110">
        <v>94.010579017166791</v>
      </c>
      <c r="AQ39" s="110">
        <v>94.569768460785696</v>
      </c>
      <c r="AR39" s="110">
        <v>94.613438164114825</v>
      </c>
      <c r="AS39" s="110">
        <v>95.111467179189489</v>
      </c>
      <c r="AT39" s="110">
        <v>95.799737093816134</v>
      </c>
      <c r="AU39" s="110">
        <v>96.238572386121902</v>
      </c>
      <c r="AV39" s="110">
        <v>96.405391234146734</v>
      </c>
      <c r="AW39" s="110">
        <v>98.334528638809644</v>
      </c>
      <c r="AX39" s="110">
        <v>99.179381489850385</v>
      </c>
      <c r="AY39" s="110">
        <v>99.318791405973897</v>
      </c>
      <c r="AZ39" s="110">
        <v>100.32001122745775</v>
      </c>
      <c r="BA39" s="110">
        <v>101.9017099138571</v>
      </c>
      <c r="BB39" s="110">
        <v>102.36724527954863</v>
      </c>
      <c r="BC39" s="110">
        <v>103.27416539981702</v>
      </c>
      <c r="BD39" s="110">
        <v>103.5077974060455</v>
      </c>
      <c r="BE39" s="110">
        <v>104.19097446994365</v>
      </c>
      <c r="BF39" s="110">
        <v>105.0780204451798</v>
      </c>
      <c r="BG39" s="110">
        <v>106.01745504610193</v>
      </c>
      <c r="BH39" s="110">
        <v>107.90541489799453</v>
      </c>
      <c r="BI39" s="110">
        <v>109.26552024165389</v>
      </c>
      <c r="BJ39" s="110">
        <v>109.92312227304924</v>
      </c>
      <c r="BK39" s="110">
        <v>111.38928072329799</v>
      </c>
      <c r="BL39" s="110"/>
      <c r="BM39" s="111">
        <f t="shared" si="2"/>
        <v>1.3338034982365299E-2</v>
      </c>
      <c r="BN39" s="112">
        <f t="shared" si="3"/>
        <v>5.0669257009235968E-2</v>
      </c>
    </row>
    <row r="40" spans="1:66" ht="20.100000000000001" customHeight="1" thickBot="1" x14ac:dyDescent="0.25">
      <c r="A40" s="48"/>
      <c r="B40" s="168"/>
      <c r="C40" s="113" t="s">
        <v>39</v>
      </c>
      <c r="D40" s="114" t="s">
        <v>46</v>
      </c>
      <c r="E40" s="115">
        <v>100</v>
      </c>
      <c r="F40" s="115">
        <v>99.293500221210579</v>
      </c>
      <c r="G40" s="115">
        <v>99.182289543150517</v>
      </c>
      <c r="H40" s="115">
        <v>98.473015038866279</v>
      </c>
      <c r="I40" s="115">
        <v>97.902411081118913</v>
      </c>
      <c r="J40" s="115">
        <v>97.460080360536253</v>
      </c>
      <c r="K40" s="115">
        <v>97.373154269401937</v>
      </c>
      <c r="L40" s="115">
        <v>96.842328328117333</v>
      </c>
      <c r="M40" s="115">
        <v>97.281508243071002</v>
      </c>
      <c r="N40" s="115">
        <v>97.206550715620068</v>
      </c>
      <c r="O40" s="115">
        <v>96.633305746862447</v>
      </c>
      <c r="P40" s="115">
        <v>96.775746114708085</v>
      </c>
      <c r="Q40" s="115">
        <v>96.581459093954678</v>
      </c>
      <c r="R40" s="115">
        <v>96.674980281666535</v>
      </c>
      <c r="S40" s="115">
        <v>96.32416493939435</v>
      </c>
      <c r="T40" s="115">
        <v>95.943299419631572</v>
      </c>
      <c r="U40" s="115">
        <v>96.49641068796231</v>
      </c>
      <c r="V40" s="115">
        <v>95.787162701575809</v>
      </c>
      <c r="W40" s="115">
        <v>95.023135496779602</v>
      </c>
      <c r="X40" s="115">
        <v>94.471528426306122</v>
      </c>
      <c r="Y40" s="115">
        <v>94.412885361887291</v>
      </c>
      <c r="Z40" s="115">
        <v>94.427170557099032</v>
      </c>
      <c r="AA40" s="115">
        <v>94.810756094894586</v>
      </c>
      <c r="AB40" s="115">
        <v>94.665064785897471</v>
      </c>
      <c r="AC40" s="115">
        <v>95.40635939030247</v>
      </c>
      <c r="AD40" s="115">
        <v>96.263558282583347</v>
      </c>
      <c r="AE40" s="115">
        <v>95.953515120606255</v>
      </c>
      <c r="AF40" s="115">
        <v>96.535771847346197</v>
      </c>
      <c r="AG40" s="115">
        <v>96.378547768585662</v>
      </c>
      <c r="AH40" s="115">
        <v>97.211579629317328</v>
      </c>
      <c r="AI40" s="115">
        <v>97.229998640410969</v>
      </c>
      <c r="AJ40" s="115">
        <v>97.255032976767467</v>
      </c>
      <c r="AK40" s="115">
        <v>97.908813593973207</v>
      </c>
      <c r="AL40" s="115">
        <v>98.815223893492487</v>
      </c>
      <c r="AM40" s="115">
        <v>100.43841147568071</v>
      </c>
      <c r="AN40" s="115">
        <v>100.69105547028423</v>
      </c>
      <c r="AO40" s="115">
        <v>102.90605095381662</v>
      </c>
      <c r="AP40" s="115">
        <v>101.99655542293982</v>
      </c>
      <c r="AQ40" s="115">
        <v>103.21698737981622</v>
      </c>
      <c r="AR40" s="115">
        <v>103.38369124048522</v>
      </c>
      <c r="AS40" s="115">
        <v>104.64324886940963</v>
      </c>
      <c r="AT40" s="115">
        <v>105.86879918108833</v>
      </c>
      <c r="AU40" s="115">
        <v>106.03443969669331</v>
      </c>
      <c r="AV40" s="115">
        <v>106.57101564171873</v>
      </c>
      <c r="AW40" s="115">
        <v>109.12456291937426</v>
      </c>
      <c r="AX40" s="115">
        <v>109.9763258040695</v>
      </c>
      <c r="AY40" s="115">
        <v>110.91662604254819</v>
      </c>
      <c r="AZ40" s="115">
        <v>112.04795881494721</v>
      </c>
      <c r="BA40" s="115">
        <v>114.22023116812602</v>
      </c>
      <c r="BB40" s="115">
        <v>114.86605379065261</v>
      </c>
      <c r="BC40" s="115">
        <v>116.25086218047421</v>
      </c>
      <c r="BD40" s="115">
        <v>118.01638339011471</v>
      </c>
      <c r="BE40" s="115">
        <v>119.44255874845584</v>
      </c>
      <c r="BF40" s="115">
        <v>120.75912293132112</v>
      </c>
      <c r="BG40" s="115">
        <v>122.46367941659837</v>
      </c>
      <c r="BH40" s="115">
        <v>124.76757484040863</v>
      </c>
      <c r="BI40" s="115">
        <v>126.50023517355901</v>
      </c>
      <c r="BJ40" s="115">
        <v>128.22206284224515</v>
      </c>
      <c r="BK40" s="115">
        <v>130.30893536716374</v>
      </c>
      <c r="BL40" s="115"/>
      <c r="BM40" s="116">
        <f t="shared" si="2"/>
        <v>1.6275455866640698E-2</v>
      </c>
      <c r="BN40" s="117">
        <f t="shared" si="3"/>
        <v>6.4061899723568683E-2</v>
      </c>
    </row>
    <row r="42" spans="1:66" ht="15" customHeight="1" x14ac:dyDescent="0.2">
      <c r="B42" s="1" t="s">
        <v>55</v>
      </c>
    </row>
    <row r="43" spans="1:66" ht="15" customHeight="1" x14ac:dyDescent="0.2">
      <c r="B43" s="1" t="s">
        <v>59</v>
      </c>
    </row>
    <row r="44" spans="1:66" ht="24.75" x14ac:dyDescent="0.45">
      <c r="H44" s="123" t="s">
        <v>56</v>
      </c>
      <c r="AA44" s="124" t="s">
        <v>49</v>
      </c>
      <c r="AT44" s="124"/>
    </row>
    <row r="46" spans="1:66" ht="25.5" x14ac:dyDescent="0.35">
      <c r="F46" s="120"/>
      <c r="G46" s="120"/>
      <c r="H46" s="120"/>
      <c r="I46" s="120"/>
    </row>
  </sheetData>
  <mergeCells count="43">
    <mergeCell ref="BI3:BL3"/>
    <mergeCell ref="BI14:BL14"/>
    <mergeCell ref="BM2:BN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M3:BN3"/>
    <mergeCell ref="BM14:BN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E14:BH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Lorenz Thomschke</cp:lastModifiedBy>
  <cp:lastPrinted>2014-01-06T16:26:18Z</cp:lastPrinted>
  <dcterms:created xsi:type="dcterms:W3CDTF">2012-07-26T10:25:58Z</dcterms:created>
  <dcterms:modified xsi:type="dcterms:W3CDTF">2018-10-07T13:21:03Z</dcterms:modified>
</cp:coreProperties>
</file>