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1_Projektordner\11xxx Eigenprojekte\11007_ImmoReport\2_Preisdaten\___A_Ranking\Versand\"/>
    </mc:Choice>
  </mc:AlternateContent>
  <xr:revisionPtr revIDLastSave="0" documentId="13_ncr:1_{2C2659C9-9A35-456C-8470-4AE0DF1EA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8" i="8" l="1"/>
  <c r="BZ28" i="8"/>
  <c r="BZ40" i="8"/>
  <c r="BY40" i="8"/>
  <c r="BZ39" i="8"/>
  <c r="BY39" i="8"/>
  <c r="BZ38" i="8"/>
  <c r="BY38" i="8"/>
  <c r="BZ36" i="8"/>
  <c r="BY36" i="8"/>
  <c r="BZ34" i="8"/>
  <c r="BY34" i="8"/>
  <c r="BZ32" i="8"/>
  <c r="BY32" i="8"/>
  <c r="BZ30" i="8"/>
  <c r="BY30" i="8"/>
  <c r="BZ29" i="8"/>
  <c r="BY29" i="8"/>
  <c r="BZ26" i="8"/>
  <c r="BY26" i="8"/>
  <c r="BZ24" i="8"/>
  <c r="BY24" i="8"/>
  <c r="BZ23" i="8"/>
  <c r="BY23" i="8"/>
  <c r="BZ22" i="8"/>
  <c r="BY22" i="8"/>
  <c r="BZ20" i="8"/>
  <c r="BY20" i="8"/>
  <c r="BZ18" i="8"/>
  <c r="BY18" i="8"/>
  <c r="BZ17" i="8"/>
  <c r="BY17" i="8"/>
  <c r="BZ16" i="8"/>
  <c r="BY16" i="8"/>
  <c r="BZ12" i="8"/>
  <c r="BY12" i="8"/>
  <c r="BZ11" i="8"/>
  <c r="BY11" i="8"/>
  <c r="BZ9" i="8"/>
  <c r="BY9" i="8"/>
  <c r="BZ8" i="8"/>
  <c r="BY8" i="8"/>
  <c r="BZ6" i="8"/>
  <c r="BY6" i="8"/>
  <c r="BZ5" i="8"/>
  <c r="BY5" i="8"/>
</calcChain>
</file>

<file path=xl/sharedStrings.xml><?xml version="1.0" encoding="utf-8"?>
<sst xmlns="http://schemas.openxmlformats.org/spreadsheetml/2006/main" count="387" uniqueCount="158">
  <si>
    <t>Hamburg (KS)</t>
  </si>
  <si>
    <t>Düsseldorf (KS)</t>
  </si>
  <si>
    <t>Darmstadt (KS)</t>
  </si>
  <si>
    <t>Wiesbaden (KS)</t>
  </si>
  <si>
    <t>Stuttgart (KS)</t>
  </si>
  <si>
    <t>München (KS)</t>
  </si>
  <si>
    <t>Bad Tölz-Wolfratshausen (LK)</t>
  </si>
  <si>
    <t>Dachau (LK)</t>
  </si>
  <si>
    <t>Ebersberg (LK)</t>
  </si>
  <si>
    <t>Fürstenfeldbruck (LK)</t>
  </si>
  <si>
    <t>Miesbach (LK)</t>
  </si>
  <si>
    <t>München (LK)</t>
  </si>
  <si>
    <t>Starnberg (LK)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</si>
  <si>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</si>
  <si>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</si>
  <si>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</si>
  <si>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</si>
  <si>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</si>
  <si>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</si>
  <si>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</si>
  <si>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</si>
  <si>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</si>
  <si>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</si>
  <si>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</si>
  <si>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</si>
  <si>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</si>
  <si>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</si>
  <si>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</si>
  <si>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</si>
  <si>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</si>
  <si>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</si>
  <si>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</si>
  <si>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</si>
  <si>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</si>
  <si>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</si>
  <si>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</si>
  <si>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</si>
  <si>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</si>
  <si>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</si>
  <si>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</si>
  <si>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</si>
  <si>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</si>
  <si>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</si>
  <si>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</si>
  <si>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</si>
  <si>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</si>
  <si>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</si>
  <si>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</si>
  <si>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</si>
  <si>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</si>
  <si>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</si>
  <si>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</si>
  <si>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</si>
  <si>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</si>
  <si>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</si>
  <si>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</si>
  <si>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</si>
  <si>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</si>
  <si>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</si>
  <si>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</si>
  <si>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</si>
  <si>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</si>
  <si>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</si>
  <si>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</si>
  <si>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</si>
  <si>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</si>
  <si>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</si>
  <si>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</si>
  <si>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</si>
  <si>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</si>
  <si>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</si>
  <si>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</si>
  <si>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</si>
  <si>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</si>
  <si>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</si>
  <si>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</si>
  <si>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</si>
  <si>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</si>
  <si>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</si>
  <si>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</si>
  <si>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</si>
  <si>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</si>
  <si>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</si>
  <si>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</si>
  <si>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</si>
  <si>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</si>
  <si>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</si>
  <si>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</si>
  <si>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</si>
  <si>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</si>
  <si>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</si>
  <si>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</si>
  <si>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</si>
  <si>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</si>
  <si>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</si>
  <si>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</si>
  <si>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</si>
  <si>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</si>
  <si>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</si>
  <si>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</si>
  <si>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</si>
  <si>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</si>
  <si>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</si>
  <si>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Berlin (KS)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</si>
  <si>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</si>
  <si>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</si>
  <si>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</si>
  <si>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</si>
  <si>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</si>
  <si>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</si>
  <si>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</si>
  <si>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</si>
  <si>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</si>
  <si>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</si>
  <si>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</si>
  <si>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</si>
  <si>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</si>
  <si>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</si>
  <si>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Mainz (KS)</t>
  </si>
  <si>
    <t>Frankfurt (KS)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</si>
  <si>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</si>
  <si>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</si>
  <si>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</si>
  <si>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</si>
  <si>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</si>
  <si>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</si>
  <si>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</si>
  <si>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</si>
  <si>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</si>
  <si>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</si>
  <si>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</si>
  <si>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</si>
  <si>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Garmisch-Partenkirchen (LK)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</si>
  <si>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</si>
  <si>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</si>
  <si>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</si>
  <si>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</si>
  <si>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</si>
  <si>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</si>
  <si>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</si>
  <si>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t>Kempten (KS)</t>
  </si>
  <si>
    <t>Freising (LK)</t>
  </si>
  <si>
    <t>Landshut (KS)</t>
  </si>
  <si>
    <t>VALUE Marktdaten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</si>
  <si>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VALUE Marktdaten)“.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</si>
  <si>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1.Q'21</t>
  </si>
  <si>
    <t>Jahr 2016</t>
  </si>
  <si>
    <t>Jahr 2020</t>
  </si>
  <si>
    <t>2.Q'21</t>
  </si>
  <si>
    <t>3.Q'21</t>
  </si>
  <si>
    <t>4.Q'21</t>
  </si>
  <si>
    <t>Nordfriesland (LK)</t>
  </si>
  <si>
    <t>Rosenheim (KS)</t>
  </si>
  <si>
    <t>Erlangen (KS)</t>
  </si>
  <si>
    <t>Potsdam (KS)</t>
  </si>
  <si>
    <t>3.Q'21 gegenüber</t>
  </si>
  <si>
    <t>1.Q'16</t>
  </si>
  <si>
    <t>3.Q'16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</si>
</sst>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4895.4939184382001</c:v>
                </c:pt>
                <c:pt idx="2">
                  <c:v>4116.6143132942252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5096.8868685084253</c:v>
                </c:pt>
                <c:pt idx="6">
                  <c:v>3152.5381056349256</c:v>
                </c:pt>
                <c:pt idx="7">
                  <c:v>3797.8095909776175</c:v>
                </c:pt>
                <c:pt idx="8">
                  <c:v>4069.4901291509555</c:v>
                </c:pt>
                <c:pt idx="9">
                  <c:v>3105.7712273151001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31A-97DF-FA1A3C8A1191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4895.4939184382001</c:v>
                </c:pt>
                <c:pt idx="2">
                  <c:v>4116.6143132942252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5096.8868685084253</c:v>
                </c:pt>
                <c:pt idx="6">
                  <c:v>3152.5381056349256</c:v>
                </c:pt>
                <c:pt idx="7">
                  <c:v>3797.8095909776175</c:v>
                </c:pt>
                <c:pt idx="8">
                  <c:v>4069.4901291509555</c:v>
                </c:pt>
                <c:pt idx="9">
                  <c:v>3105.7712273151001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31A-97DF-FA1A3C8A1191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4895.4939184382001</c:v>
                </c:pt>
                <c:pt idx="2">
                  <c:v>4116.6143132942252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5096.8868685084253</c:v>
                </c:pt>
                <c:pt idx="6">
                  <c:v>3152.5381056349256</c:v>
                </c:pt>
                <c:pt idx="7">
                  <c:v>3797.8095909776175</c:v>
                </c:pt>
                <c:pt idx="8">
                  <c:v>4069.4901291509555</c:v>
                </c:pt>
                <c:pt idx="9">
                  <c:v>3105.7712273151001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31A-97DF-FA1A3C8A1191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6893.2605353101426</c:v>
                </c:pt>
                <c:pt idx="2">
                  <c:v>7151.2587495778316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6078.6621701985332</c:v>
                </c:pt>
                <c:pt idx="6">
                  <c:v>5688.3096136153326</c:v>
                </c:pt>
                <c:pt idx="7">
                  <c:v>5912.8533693494046</c:v>
                </c:pt>
                <c:pt idx="8">
                  <c:v>5672.1402508149959</c:v>
                </c:pt>
                <c:pt idx="9">
                  <c:v>4848.7955738287474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31A-97DF-FA1A3C8A1191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6893.2605353101426</c:v>
                </c:pt>
                <c:pt idx="2">
                  <c:v>7151.2587495778316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6078.6621701985332</c:v>
                </c:pt>
                <c:pt idx="6">
                  <c:v>5688.3096136153326</c:v>
                </c:pt>
                <c:pt idx="7">
                  <c:v>5912.8533693494046</c:v>
                </c:pt>
                <c:pt idx="8">
                  <c:v>5672.1402508149959</c:v>
                </c:pt>
                <c:pt idx="9">
                  <c:v>4848.7955738287474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8-431A-97DF-FA1A3C8A1191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6893.2605353101426</c:v>
                </c:pt>
                <c:pt idx="2">
                  <c:v>7151.2587495778316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6078.6621701985332</c:v>
                </c:pt>
                <c:pt idx="6">
                  <c:v>5688.3096136153326</c:v>
                </c:pt>
                <c:pt idx="7">
                  <c:v>5912.8533693494046</c:v>
                </c:pt>
                <c:pt idx="8">
                  <c:v>5672.1402508149959</c:v>
                </c:pt>
                <c:pt idx="9">
                  <c:v>4848.7955738287474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8-431A-97DF-FA1A3C8A1191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1.Q'21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9569.2720999134308</c:v>
                </c:pt>
                <c:pt idx="1">
                  <c:v>7157.8224079144802</c:v>
                </c:pt>
                <c:pt idx="2">
                  <c:v>7279.8308979249496</c:v>
                </c:pt>
                <c:pt idx="3">
                  <c:v>6443.9247987738099</c:v>
                </c:pt>
                <c:pt idx="4">
                  <c:v>6324.4071664017101</c:v>
                </c:pt>
                <c:pt idx="5">
                  <c:v>6505.57611792031</c:v>
                </c:pt>
                <c:pt idx="6">
                  <c:v>5820.9902554196697</c:v>
                </c:pt>
                <c:pt idx="7">
                  <c:v>6055.9153768322303</c:v>
                </c:pt>
                <c:pt idx="8">
                  <c:v>5850.0430752448701</c:v>
                </c:pt>
                <c:pt idx="9">
                  <c:v>5002.76804740018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8-431A-97DF-FA1A3C8A1191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2.Q'21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9870.6788284038794</c:v>
                </c:pt>
                <c:pt idx="1">
                  <c:v>7357.0967658493601</c:v>
                </c:pt>
                <c:pt idx="2">
                  <c:v>7584.6629275453997</c:v>
                </c:pt>
                <c:pt idx="3">
                  <c:v>6740.8087566035001</c:v>
                </c:pt>
                <c:pt idx="4">
                  <c:v>6603.7422919242599</c:v>
                </c:pt>
                <c:pt idx="5">
                  <c:v>6596.6467714407199</c:v>
                </c:pt>
                <c:pt idx="6">
                  <c:v>5944.3020551057598</c:v>
                </c:pt>
                <c:pt idx="7">
                  <c:v>6239.2318234875202</c:v>
                </c:pt>
                <c:pt idx="8">
                  <c:v>5913.0813596382804</c:v>
                </c:pt>
                <c:pt idx="9">
                  <c:v>5223.3953319398897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8-431A-97DF-FA1A3C8A1191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2.Q'21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10429.3857030535</c:v>
                </c:pt>
                <c:pt idx="1">
                  <c:v>7711.1696564598597</c:v>
                </c:pt>
                <c:pt idx="2">
                  <c:v>7898.0725133381102</c:v>
                </c:pt>
                <c:pt idx="3">
                  <c:v>6964.6342522866798</c:v>
                </c:pt>
                <c:pt idx="4">
                  <c:v>6896.8466769460101</c:v>
                </c:pt>
                <c:pt idx="5">
                  <c:v>6812.8690753125002</c:v>
                </c:pt>
                <c:pt idx="6">
                  <c:v>6102.9494231784201</c:v>
                </c:pt>
                <c:pt idx="7">
                  <c:v>6398.6187293384301</c:v>
                </c:pt>
                <c:pt idx="8">
                  <c:v>6168.7406529783202</c:v>
                </c:pt>
                <c:pt idx="9">
                  <c:v>5821.2532712502698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8-431A-97DF-FA1A3C8A1191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Freiburg (KS)</c:v>
                </c:pt>
                <c:pt idx="6">
                  <c:v>Potsdam (KS)</c:v>
                </c:pt>
                <c:pt idx="7">
                  <c:v>Berlin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10712.086861468701</c:v>
                </c:pt>
                <c:pt idx="1">
                  <c:v>7926.7715032469796</c:v>
                </c:pt>
                <c:pt idx="2">
                  <c:v>7830.3292700840102</c:v>
                </c:pt>
                <c:pt idx="3">
                  <c:v>7261.3744721704197</c:v>
                </c:pt>
                <c:pt idx="4">
                  <c:v>7058.7903069620297</c:v>
                </c:pt>
                <c:pt idx="5">
                  <c:v>6936.2655228109297</c:v>
                </c:pt>
                <c:pt idx="6">
                  <c:v>6645.2003295644899</c:v>
                </c:pt>
                <c:pt idx="7">
                  <c:v>6598.2033488938996</c:v>
                </c:pt>
                <c:pt idx="8">
                  <c:v>6488.8335733347603</c:v>
                </c:pt>
                <c:pt idx="9">
                  <c:v>6381.3157507467304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8-431A-97DF-FA1A3C8A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43936"/>
        <c:axId val="161946624"/>
      </c:barChart>
      <c:catAx>
        <c:axId val="1619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619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46624"/>
        <c:scaling>
          <c:orientation val="minMax"/>
          <c:max val="11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194393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12.662140346431931</c:v>
                </c:pt>
                <c:pt idx="3">
                  <c:v>11.97630892111707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10.722296533265569</c:v>
                </c:pt>
                <c:pt idx="9">
                  <c:v>11.553407615295294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CD7-9C19-9070E89A187D}"/>
            </c:ext>
          </c:extLst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12.662140346431931</c:v>
                </c:pt>
                <c:pt idx="3">
                  <c:v>11.97630892111707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10.722296533265569</c:v>
                </c:pt>
                <c:pt idx="9">
                  <c:v>11.553407615295294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CD7-9C19-9070E89A187D}"/>
            </c:ext>
          </c:extLst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12.662140346431931</c:v>
                </c:pt>
                <c:pt idx="3">
                  <c:v>11.97630892111707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11.838324763256566</c:v>
                </c:pt>
                <c:pt idx="8">
                  <c:v>10.722296533265569</c:v>
                </c:pt>
                <c:pt idx="9">
                  <c:v>11.553407615295294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9-4CD7-9C19-9070E89A187D}"/>
            </c:ext>
          </c:extLst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14.526587294957274</c:v>
                </c:pt>
                <c:pt idx="3">
                  <c:v>13.003461816496426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12.444434208348</c:v>
                </c:pt>
                <c:pt idx="9">
                  <c:v>12.8724671982133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9-4CD7-9C19-9070E89A187D}"/>
            </c:ext>
          </c:extLst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14.526587294957274</c:v>
                </c:pt>
                <c:pt idx="3">
                  <c:v>13.003461816496426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12.444434208348</c:v>
                </c:pt>
                <c:pt idx="9">
                  <c:v>12.8724671982133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9-4CD7-9C19-9070E89A187D}"/>
            </c:ext>
          </c:extLst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14.526587294957274</c:v>
                </c:pt>
                <c:pt idx="3">
                  <c:v>13.003461816496426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13.1196130015687</c:v>
                </c:pt>
                <c:pt idx="8">
                  <c:v>12.444434208348</c:v>
                </c:pt>
                <c:pt idx="9">
                  <c:v>12.8724671982133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9-4CD7-9C19-9070E89A187D}"/>
            </c:ext>
          </c:extLst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4.Q'20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18.607351755845301</c:v>
                </c:pt>
                <c:pt idx="1">
                  <c:v>15.527028263414801</c:v>
                </c:pt>
                <c:pt idx="2">
                  <c:v>14.6786300587183</c:v>
                </c:pt>
                <c:pt idx="3">
                  <c:v>13.228606491969799</c:v>
                </c:pt>
                <c:pt idx="4">
                  <c:v>13.1115054750952</c:v>
                </c:pt>
                <c:pt idx="5">
                  <c:v>13.185387459599401</c:v>
                </c:pt>
                <c:pt idx="6">
                  <c:v>13.079431320366099</c:v>
                </c:pt>
                <c:pt idx="7">
                  <c:v>13.379108572121799</c:v>
                </c:pt>
                <c:pt idx="8">
                  <c:v>12.7684243866748</c:v>
                </c:pt>
                <c:pt idx="9">
                  <c:v>12.8344297607652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9-4CD7-9C19-9070E89A187D}"/>
            </c:ext>
          </c:extLst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1.Q'21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18.4821294681424</c:v>
                </c:pt>
                <c:pt idx="1">
                  <c:v>15.7499306853836</c:v>
                </c:pt>
                <c:pt idx="2">
                  <c:v>14.743547136789401</c:v>
                </c:pt>
                <c:pt idx="3">
                  <c:v>13.6834443065403</c:v>
                </c:pt>
                <c:pt idx="4">
                  <c:v>13.4587087570818</c:v>
                </c:pt>
                <c:pt idx="5">
                  <c:v>13.202818094756999</c:v>
                </c:pt>
                <c:pt idx="6">
                  <c:v>13.033042720329901</c:v>
                </c:pt>
                <c:pt idx="7">
                  <c:v>13.503606916797599</c:v>
                </c:pt>
                <c:pt idx="8">
                  <c:v>13.006205871788699</c:v>
                </c:pt>
                <c:pt idx="9">
                  <c:v>12.9487334941039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9-4CD7-9C19-9070E89A187D}"/>
            </c:ext>
          </c:extLst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2.Q'21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18.781442489774101</c:v>
                </c:pt>
                <c:pt idx="1">
                  <c:v>15.846055992981601</c:v>
                </c:pt>
                <c:pt idx="2">
                  <c:v>14.615700190951801</c:v>
                </c:pt>
                <c:pt idx="3">
                  <c:v>14.1420643119567</c:v>
                </c:pt>
                <c:pt idx="4">
                  <c:v>13.690536677262999</c:v>
                </c:pt>
                <c:pt idx="5">
                  <c:v>13.527317805458701</c:v>
                </c:pt>
                <c:pt idx="6">
                  <c:v>13.2498061124176</c:v>
                </c:pt>
                <c:pt idx="7">
                  <c:v>13.5867401960721</c:v>
                </c:pt>
                <c:pt idx="8">
                  <c:v>13.5467820837847</c:v>
                </c:pt>
                <c:pt idx="9">
                  <c:v>13.0147555937607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9-4CD7-9C19-9070E89A187D}"/>
            </c:ext>
          </c:extLst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Berlin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Hamburg (KS)</c:v>
                </c:pt>
                <c:pt idx="8">
                  <c:v>Darmstadt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19.044540614592002</c:v>
                </c:pt>
                <c:pt idx="1">
                  <c:v>15.9811798877614</c:v>
                </c:pt>
                <c:pt idx="2">
                  <c:v>14.9518853624031</c:v>
                </c:pt>
                <c:pt idx="3">
                  <c:v>14.597631005787701</c:v>
                </c:pt>
                <c:pt idx="4">
                  <c:v>13.968601756145899</c:v>
                </c:pt>
                <c:pt idx="5">
                  <c:v>13.7642220500399</c:v>
                </c:pt>
                <c:pt idx="6">
                  <c:v>13.6558218929096</c:v>
                </c:pt>
                <c:pt idx="7">
                  <c:v>13.544681986563299</c:v>
                </c:pt>
                <c:pt idx="8">
                  <c:v>13.543931836009</c:v>
                </c:pt>
                <c:pt idx="9">
                  <c:v>13.1192023921257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9-4CD7-9C19-9070E89A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91264"/>
        <c:axId val="243293184"/>
      </c:barChart>
      <c:catAx>
        <c:axId val="2432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32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93184"/>
        <c:scaling>
          <c:orientation val="minMax"/>
          <c:max val="20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1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4938.3795154945146</c:v>
                </c:pt>
                <c:pt idx="2">
                  <c:v>4496.2756647421211</c:v>
                </c:pt>
                <c:pt idx="3">
                  <c:v>4962.0166725931967</c:v>
                </c:pt>
                <c:pt idx="4">
                  <c:v>3778.0685135685781</c:v>
                </c:pt>
                <c:pt idx="5">
                  <c:v>4387.9857901767846</c:v>
                </c:pt>
                <c:pt idx="6">
                  <c:v>4222.1370293276786</c:v>
                </c:pt>
                <c:pt idx="7">
                  <c:v>3581.0651465268779</c:v>
                </c:pt>
                <c:pt idx="8">
                  <c:v>2466.0165167069217</c:v>
                </c:pt>
                <c:pt idx="9">
                  <c:v>3358.7022471413015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4938.3795154945146</c:v>
                </c:pt>
                <c:pt idx="2">
                  <c:v>4496.2756647421211</c:v>
                </c:pt>
                <c:pt idx="3">
                  <c:v>4962.0166725931967</c:v>
                </c:pt>
                <c:pt idx="4">
                  <c:v>3778.0685135685781</c:v>
                </c:pt>
                <c:pt idx="5">
                  <c:v>4387.9857901767846</c:v>
                </c:pt>
                <c:pt idx="6">
                  <c:v>4222.1370293276786</c:v>
                </c:pt>
                <c:pt idx="7">
                  <c:v>3581.0651465268779</c:v>
                </c:pt>
                <c:pt idx="8">
                  <c:v>2466.0165167069217</c:v>
                </c:pt>
                <c:pt idx="9">
                  <c:v>3358.7022471413015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4938.3795154945146</c:v>
                </c:pt>
                <c:pt idx="2">
                  <c:v>4496.2756647421211</c:v>
                </c:pt>
                <c:pt idx="3">
                  <c:v>4962.0166725931967</c:v>
                </c:pt>
                <c:pt idx="4">
                  <c:v>3778.0685135685781</c:v>
                </c:pt>
                <c:pt idx="5">
                  <c:v>4387.9857901767846</c:v>
                </c:pt>
                <c:pt idx="6">
                  <c:v>4222.1370293276786</c:v>
                </c:pt>
                <c:pt idx="7">
                  <c:v>3581.0651465268779</c:v>
                </c:pt>
                <c:pt idx="8">
                  <c:v>2466.0165167069217</c:v>
                </c:pt>
                <c:pt idx="9">
                  <c:v>3358.7022471413015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7186.6847872915323</c:v>
                </c:pt>
                <c:pt idx="2">
                  <c:v>5456.0780597162247</c:v>
                </c:pt>
                <c:pt idx="3">
                  <c:v>7081.0197223550458</c:v>
                </c:pt>
                <c:pt idx="4">
                  <c:v>5548.9339089819332</c:v>
                </c:pt>
                <c:pt idx="5">
                  <c:v>6047.0814492387235</c:v>
                </c:pt>
                <c:pt idx="6">
                  <c:v>5480.0052670199657</c:v>
                </c:pt>
                <c:pt idx="7">
                  <c:v>5157.0594625295453</c:v>
                </c:pt>
                <c:pt idx="8">
                  <c:v>4156.4174776078899</c:v>
                </c:pt>
                <c:pt idx="9">
                  <c:v>5753.7345296260555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7186.6847872915323</c:v>
                </c:pt>
                <c:pt idx="2">
                  <c:v>5456.0780597162247</c:v>
                </c:pt>
                <c:pt idx="3">
                  <c:v>7081.0197223550458</c:v>
                </c:pt>
                <c:pt idx="4">
                  <c:v>5548.9339089819332</c:v>
                </c:pt>
                <c:pt idx="5">
                  <c:v>6047.0814492387235</c:v>
                </c:pt>
                <c:pt idx="6">
                  <c:v>5480.0052670199657</c:v>
                </c:pt>
                <c:pt idx="7">
                  <c:v>5157.0594625295453</c:v>
                </c:pt>
                <c:pt idx="8">
                  <c:v>4156.4174776078899</c:v>
                </c:pt>
                <c:pt idx="9">
                  <c:v>5753.7345296260555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7186.6847872915323</c:v>
                </c:pt>
                <c:pt idx="2">
                  <c:v>5456.0780597162247</c:v>
                </c:pt>
                <c:pt idx="3">
                  <c:v>7081.0197223550458</c:v>
                </c:pt>
                <c:pt idx="4">
                  <c:v>5548.9339089819332</c:v>
                </c:pt>
                <c:pt idx="5">
                  <c:v>6047.0814492387235</c:v>
                </c:pt>
                <c:pt idx="6">
                  <c:v>5480.0052670199657</c:v>
                </c:pt>
                <c:pt idx="7">
                  <c:v>5157.0594625295453</c:v>
                </c:pt>
                <c:pt idx="8">
                  <c:v>4156.4174776078899</c:v>
                </c:pt>
                <c:pt idx="9">
                  <c:v>5753.7345296260555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4.Q'20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9744.8989032516693</c:v>
                </c:pt>
                <c:pt idx="1">
                  <c:v>7476.6796725868198</c:v>
                </c:pt>
                <c:pt idx="2">
                  <c:v>5177.8298795151404</c:v>
                </c:pt>
                <c:pt idx="3">
                  <c:v>7454.3594115014403</c:v>
                </c:pt>
                <c:pt idx="4">
                  <c:v>5793.5520625400804</c:v>
                </c:pt>
                <c:pt idx="5">
                  <c:v>6429.4912191221501</c:v>
                </c:pt>
                <c:pt idx="6">
                  <c:v>5965.2252218898502</c:v>
                </c:pt>
                <c:pt idx="7">
                  <c:v>5281.2357698160404</c:v>
                </c:pt>
                <c:pt idx="8">
                  <c:v>4503.6761498985898</c:v>
                </c:pt>
                <c:pt idx="9">
                  <c:v>6133.9664032289802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1.Q'21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9566.0623872740998</c:v>
                </c:pt>
                <c:pt idx="1">
                  <c:v>7685.3232969724604</c:v>
                </c:pt>
                <c:pt idx="2">
                  <c:v>5848.84753800615</c:v>
                </c:pt>
                <c:pt idx="3">
                  <c:v>7230.0038762567101</c:v>
                </c:pt>
                <c:pt idx="4">
                  <c:v>6179.3167271858201</c:v>
                </c:pt>
                <c:pt idx="5">
                  <c:v>6661.9239689961596</c:v>
                </c:pt>
                <c:pt idx="6">
                  <c:v>6064.9828643073997</c:v>
                </c:pt>
                <c:pt idx="7">
                  <c:v>5781.4843076534198</c:v>
                </c:pt>
                <c:pt idx="8">
                  <c:v>4657.47203617368</c:v>
                </c:pt>
                <c:pt idx="9">
                  <c:v>6285.3405719095499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2.Q'21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9375.8437059965509</c:v>
                </c:pt>
                <c:pt idx="1">
                  <c:v>7587.2327773336601</c:v>
                </c:pt>
                <c:pt idx="2">
                  <c:v>6588.0305414630602</c:v>
                </c:pt>
                <c:pt idx="3">
                  <c:v>7218.0078375379098</c:v>
                </c:pt>
                <c:pt idx="4">
                  <c:v>6715.7956840468496</c:v>
                </c:pt>
                <c:pt idx="5">
                  <c:v>6553.40160691645</c:v>
                </c:pt>
                <c:pt idx="6">
                  <c:v>5933.63187843798</c:v>
                </c:pt>
                <c:pt idx="7">
                  <c:v>5922.2130966146497</c:v>
                </c:pt>
                <c:pt idx="8">
                  <c:v>4826.5460790295801</c:v>
                </c:pt>
                <c:pt idx="9">
                  <c:v>6402.6850491640698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Darmstadt (KS)</c:v>
                </c:pt>
                <c:pt idx="2">
                  <c:v>Rosenheim (KS)</c:v>
                </c:pt>
                <c:pt idx="3">
                  <c:v>Stuttgart (KS)</c:v>
                </c:pt>
                <c:pt idx="4">
                  <c:v>Landshut (KS)</c:v>
                </c:pt>
                <c:pt idx="5">
                  <c:v>Wiesbaden (KS)</c:v>
                </c:pt>
                <c:pt idx="6">
                  <c:v>Frankfurt (KS)</c:v>
                </c:pt>
                <c:pt idx="7">
                  <c:v>Mainz (KS)</c:v>
                </c:pt>
                <c:pt idx="8">
                  <c:v>Potsdam (KS)</c:v>
                </c:pt>
                <c:pt idx="9">
                  <c:v>Kempten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9256.0022878274103</c:v>
                </c:pt>
                <c:pt idx="1">
                  <c:v>7429.4125570635297</c:v>
                </c:pt>
                <c:pt idx="2">
                  <c:v>7416.3414144934404</c:v>
                </c:pt>
                <c:pt idx="3">
                  <c:v>7079.8068886832698</c:v>
                </c:pt>
                <c:pt idx="4">
                  <c:v>6605.4761988645896</c:v>
                </c:pt>
                <c:pt idx="5">
                  <c:v>6490.2319896221998</c:v>
                </c:pt>
                <c:pt idx="6">
                  <c:v>6414.2560605914559</c:v>
                </c:pt>
                <c:pt idx="7">
                  <c:v>6345.4413302212497</c:v>
                </c:pt>
                <c:pt idx="8">
                  <c:v>6302.6784416827904</c:v>
                </c:pt>
                <c:pt idx="9">
                  <c:v>6283.0932460874301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0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ZUSAMMENFASSUNG!$E$4:$BX$4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ZUSAMMENFASSUNG!$E$5:$BX$5</c:f>
              <c:numCache>
                <c:formatCode>#,##0.00</c:formatCode>
                <c:ptCount val="72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  <c:pt idx="68">
                  <c:v>10.363057480944502</c:v>
                </c:pt>
                <c:pt idx="69">
                  <c:v>10.478883537451139</c:v>
                </c:pt>
                <c:pt idx="70">
                  <c:v>10.602263533848877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ZUSAMMENFASSUNG!$E$4:$BX$4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ZUSAMMENFASSUNG!$E$6:$BX$6</c:f>
              <c:numCache>
                <c:formatCode>#,##0.00</c:formatCode>
                <c:ptCount val="72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  <c:pt idx="68">
                  <c:v>8.579684321493108</c:v>
                </c:pt>
                <c:pt idx="69">
                  <c:v>8.6744704988032861</c:v>
                </c:pt>
                <c:pt idx="70">
                  <c:v>8.7564235570744078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1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ZUSAMMENFASSUNG!$E$4:$BX$4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ZUSAMMENFASSUNG!$E$8:$BX$8</c:f>
              <c:numCache>
                <c:formatCode>#,##0</c:formatCode>
                <c:ptCount val="72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3873.0546197577974</c:v>
                </c:pt>
                <c:pt idx="66">
                  <c:v>3978.5740448446045</c:v>
                </c:pt>
                <c:pt idx="67">
                  <c:v>4068.2256524994</c:v>
                </c:pt>
                <c:pt idx="68">
                  <c:v>4185.2487306253142</c:v>
                </c:pt>
                <c:pt idx="69">
                  <c:v>4324.9824171093578</c:v>
                </c:pt>
                <c:pt idx="70">
                  <c:v>4440.6706222839503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ZUSAMMENFASSUNG!$E$4:$BX$4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ZUSAMMENFASSUNG!$E$11:$BX$11</c:f>
              <c:numCache>
                <c:formatCode>#,##0</c:formatCode>
                <c:ptCount val="72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3436.3872095312754</c:v>
                </c:pt>
                <c:pt idx="66">
                  <c:v>3551.1071700285834</c:v>
                </c:pt>
                <c:pt idx="67">
                  <c:v>3661.3734301661998</c:v>
                </c:pt>
                <c:pt idx="68">
                  <c:v>3773.810081796255</c:v>
                </c:pt>
                <c:pt idx="69">
                  <c:v>3903.9679822503767</c:v>
                </c:pt>
                <c:pt idx="70">
                  <c:v>4057.4993548151215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ZUSAMMENFASSUNG!$E$4:$BX$4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ZUSAMMENFASSUNG!$E$12:$BX$12</c:f>
              <c:numCache>
                <c:formatCode>#,##0</c:formatCode>
                <c:ptCount val="72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3031.2784173673886</c:v>
                </c:pt>
                <c:pt idx="66">
                  <c:v>3138.341217631963</c:v>
                </c:pt>
                <c:pt idx="67">
                  <c:v>3236.8580982544304</c:v>
                </c:pt>
                <c:pt idx="68">
                  <c:v>3334.5489678551312</c:v>
                </c:pt>
                <c:pt idx="69">
                  <c:v>3432.195076865195</c:v>
                </c:pt>
                <c:pt idx="70">
                  <c:v>3570.2838355088916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ZUSAMMENFASSUNG!$E$4:$BX$4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ZUSAMMENFASSUNG!$E$9:$BX$9</c:f>
              <c:numCache>
                <c:formatCode>#,##0</c:formatCode>
                <c:ptCount val="72"/>
                <c:pt idx="0">
                  <c:v>1448.0944929494958</c:v>
                </c:pt>
                <c:pt idx="1">
                  <c:v>1432.5112523508622</c:v>
                </c:pt>
                <c:pt idx="2">
                  <c:v>1421.7871246140865</c:v>
                </c:pt>
                <c:pt idx="3">
                  <c:v>1404.5807197241293</c:v>
                </c:pt>
                <c:pt idx="4">
                  <c:v>1395.4103950486717</c:v>
                </c:pt>
                <c:pt idx="5">
                  <c:v>1383.4849346195526</c:v>
                </c:pt>
                <c:pt idx="6">
                  <c:v>1378.6576042313616</c:v>
                </c:pt>
                <c:pt idx="7">
                  <c:v>1368.889936053188</c:v>
                </c:pt>
                <c:pt idx="8">
                  <c:v>1365.2142137097162</c:v>
                </c:pt>
                <c:pt idx="9">
                  <c:v>1361.6314207340424</c:v>
                </c:pt>
                <c:pt idx="10">
                  <c:v>1357.2106317284524</c:v>
                </c:pt>
                <c:pt idx="11">
                  <c:v>1348.9884929332122</c:v>
                </c:pt>
                <c:pt idx="12">
                  <c:v>1343.1257139140848</c:v>
                </c:pt>
                <c:pt idx="13">
                  <c:v>1347.5714527308694</c:v>
                </c:pt>
                <c:pt idx="14">
                  <c:v>1340.2467901631333</c:v>
                </c:pt>
                <c:pt idx="15">
                  <c:v>1335.2435046251323</c:v>
                </c:pt>
                <c:pt idx="16">
                  <c:v>1343.9594386915132</c:v>
                </c:pt>
                <c:pt idx="17">
                  <c:v>1323.4706751279159</c:v>
                </c:pt>
                <c:pt idx="18">
                  <c:v>1317.8819653648891</c:v>
                </c:pt>
                <c:pt idx="19">
                  <c:v>1307.8354789368923</c:v>
                </c:pt>
                <c:pt idx="20">
                  <c:v>1308.9985752935793</c:v>
                </c:pt>
                <c:pt idx="21">
                  <c:v>1317.2873930132289</c:v>
                </c:pt>
                <c:pt idx="22">
                  <c:v>1326.6084544844382</c:v>
                </c:pt>
                <c:pt idx="23">
                  <c:v>1319.1967507282334</c:v>
                </c:pt>
                <c:pt idx="24">
                  <c:v>1323.025116539244</c:v>
                </c:pt>
                <c:pt idx="25">
                  <c:v>1342.7187678622297</c:v>
                </c:pt>
                <c:pt idx="26">
                  <c:v>1339.0518306855852</c:v>
                </c:pt>
                <c:pt idx="27">
                  <c:v>1360.4892152929913</c:v>
                </c:pt>
                <c:pt idx="28">
                  <c:v>1371.3363061534296</c:v>
                </c:pt>
                <c:pt idx="29">
                  <c:v>1380.5748558449845</c:v>
                </c:pt>
                <c:pt idx="30">
                  <c:v>1400.149571597113</c:v>
                </c:pt>
                <c:pt idx="31">
                  <c:v>1404.6699314825523</c:v>
                </c:pt>
                <c:pt idx="32">
                  <c:v>1417.1816411184425</c:v>
                </c:pt>
                <c:pt idx="33">
                  <c:v>1445.1695315557831</c:v>
                </c:pt>
                <c:pt idx="34">
                  <c:v>1500.9680747986013</c:v>
                </c:pt>
                <c:pt idx="35">
                  <c:v>1511.4243389361541</c:v>
                </c:pt>
                <c:pt idx="36">
                  <c:v>1565.9266889187761</c:v>
                </c:pt>
                <c:pt idx="37">
                  <c:v>1556.7624886552564</c:v>
                </c:pt>
                <c:pt idx="38">
                  <c:v>1592.5885569966892</c:v>
                </c:pt>
                <c:pt idx="39">
                  <c:v>1603.1000183485521</c:v>
                </c:pt>
                <c:pt idx="40">
                  <c:v>1634.4389444238034</c:v>
                </c:pt>
                <c:pt idx="41">
                  <c:v>1660.9882495366614</c:v>
                </c:pt>
                <c:pt idx="42">
                  <c:v>1672.4794457024782</c:v>
                </c:pt>
                <c:pt idx="43">
                  <c:v>1686.9422895434097</c:v>
                </c:pt>
                <c:pt idx="44">
                  <c:v>1740.4044802377475</c:v>
                </c:pt>
                <c:pt idx="45">
                  <c:v>1788.5235244865271</c:v>
                </c:pt>
                <c:pt idx="46">
                  <c:v>1816.0899538889005</c:v>
                </c:pt>
                <c:pt idx="47">
                  <c:v>1860.9942166668548</c:v>
                </c:pt>
                <c:pt idx="48">
                  <c:v>1904.9677059197024</c:v>
                </c:pt>
                <c:pt idx="49">
                  <c:v>1936.0274546590383</c:v>
                </c:pt>
                <c:pt idx="50">
                  <c:v>1975.4637270096564</c:v>
                </c:pt>
                <c:pt idx="51">
                  <c:v>2017.211896238003</c:v>
                </c:pt>
                <c:pt idx="52">
                  <c:v>2046.1932567727047</c:v>
                </c:pt>
                <c:pt idx="53">
                  <c:v>2091.1886870247195</c:v>
                </c:pt>
                <c:pt idx="54">
                  <c:v>2130.6408100960857</c:v>
                </c:pt>
                <c:pt idx="55">
                  <c:v>2182.4352981333041</c:v>
                </c:pt>
                <c:pt idx="56">
                  <c:v>2244.1658498087345</c:v>
                </c:pt>
                <c:pt idx="57">
                  <c:v>2283.1266915755946</c:v>
                </c:pt>
                <c:pt idx="58">
                  <c:v>2338.9293524857103</c:v>
                </c:pt>
                <c:pt idx="59">
                  <c:v>2379.3242218651062</c:v>
                </c:pt>
                <c:pt idx="60">
                  <c:v>2436.6317075313386</c:v>
                </c:pt>
                <c:pt idx="61">
                  <c:v>2496.6698658180303</c:v>
                </c:pt>
                <c:pt idx="62">
                  <c:v>2567.923220175398</c:v>
                </c:pt>
                <c:pt idx="63">
                  <c:v>2641.2137536070436</c:v>
                </c:pt>
                <c:pt idx="64">
                  <c:v>2715.5468741712789</c:v>
                </c:pt>
                <c:pt idx="65">
                  <c:v>2785.3972988157029</c:v>
                </c:pt>
                <c:pt idx="66">
                  <c:v>2881.4964874568868</c:v>
                </c:pt>
                <c:pt idx="67">
                  <c:v>2963.1339829837161</c:v>
                </c:pt>
                <c:pt idx="68">
                  <c:v>3077.8415179191034</c:v>
                </c:pt>
                <c:pt idx="69">
                  <c:v>3177.5522482445931</c:v>
                </c:pt>
                <c:pt idx="70">
                  <c:v>3257.1053922863703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4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ZUSAMMENFASSUNG!$E$20:$BX$20</c:f>
              <c:numCache>
                <c:formatCode>#,##0</c:formatCode>
                <c:ptCount val="72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ZUSAMMENFASSUNG!$E$36:$BX$36</c:f>
              <c:numCache>
                <c:formatCode>#,##0</c:formatCode>
                <c:ptCount val="72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158.1521053538481</c:v>
                </c:pt>
                <c:pt idx="66">
                  <c:v>161.91357972459491</c:v>
                </c:pt>
                <c:pt idx="67">
                  <c:v>165.3745026841205</c:v>
                </c:pt>
                <c:pt idx="68">
                  <c:v>169.13668222933066</c:v>
                </c:pt>
                <c:pt idx="69">
                  <c:v>172.94722309258364</c:v>
                </c:pt>
                <c:pt idx="70">
                  <c:v>176.83953117292657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ZUSAMMENFASSUNG!$E$34:$BX$34</c:f>
              <c:numCache>
                <c:formatCode>#,##0</c:formatCode>
                <c:ptCount val="72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176.69074306819556</c:v>
                </c:pt>
                <c:pt idx="66">
                  <c:v>182.85264187292293</c:v>
                </c:pt>
                <c:pt idx="67">
                  <c:v>188.28819263336325</c:v>
                </c:pt>
                <c:pt idx="68">
                  <c:v>194.84374128051195</c:v>
                </c:pt>
                <c:pt idx="69">
                  <c:v>200.88024889162318</c:v>
                </c:pt>
                <c:pt idx="70">
                  <c:v>207.29482673555216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21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ZUSAMMENFASSUNG!$E$26:$BX$26</c:f>
              <c:numCache>
                <c:formatCode>#,##0</c:formatCode>
                <c:ptCount val="72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192.36420409569567</c:v>
                </c:pt>
                <c:pt idx="66">
                  <c:v>199.00097506731376</c:v>
                </c:pt>
                <c:pt idx="67">
                  <c:v>204.63899728341249</c:v>
                </c:pt>
                <c:pt idx="68">
                  <c:v>212.56089182643046</c:v>
                </c:pt>
                <c:pt idx="69">
                  <c:v>219.44708191752395</c:v>
                </c:pt>
                <c:pt idx="70">
                  <c:v>224.94115532795391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ZUSAMMENFASSUNG!$E$20:$BX$20</c:f>
              <c:numCache>
                <c:formatCode>#,##0</c:formatCode>
                <c:ptCount val="72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ZUSAMMENFASSUNG!$E$32:$BX$32</c:f>
              <c:numCache>
                <c:formatCode>#,##0</c:formatCode>
                <c:ptCount val="72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161.01728204069545</c:v>
                </c:pt>
                <c:pt idx="66">
                  <c:v>166.7043086785321</c:v>
                </c:pt>
                <c:pt idx="67">
                  <c:v>171.93738798331401</c:v>
                </c:pt>
                <c:pt idx="68">
                  <c:v>177.12659073459346</c:v>
                </c:pt>
                <c:pt idx="69">
                  <c:v>182.31341586572239</c:v>
                </c:pt>
                <c:pt idx="70">
                  <c:v>189.64849814315042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3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ZUSAMMENFASSUNG!$E$22:$BX$22</c:f>
              <c:numCache>
                <c:formatCode>#,##0</c:formatCode>
                <c:ptCount val="72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174.94493127245303</c:v>
                </c:pt>
                <c:pt idx="66">
                  <c:v>179.71121793299972</c:v>
                </c:pt>
                <c:pt idx="67">
                  <c:v>183.76075915548159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ZUSAMMENFASSUNG!$E$16:$BX$16</c:f>
              <c:numCache>
                <c:formatCode>#,##0</c:formatCode>
                <c:ptCount val="72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ZUSAMMENFASSUNG!$E$28:$BX$28</c:f>
              <c:numCache>
                <c:formatCode>#,##0</c:formatCode>
                <c:ptCount val="72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164.90831235498277</c:v>
                </c:pt>
                <c:pt idx="66">
                  <c:v>170.41359273391359</c:v>
                </c:pt>
                <c:pt idx="67">
                  <c:v>175.70514509988521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1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ZUSAMMENFASSUNG!$E$38:$BX$38</c:f>
              <c:numCache>
                <c:formatCode>#,##0</c:formatCode>
                <c:ptCount val="72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174.05734123340108</c:v>
                </c:pt>
                <c:pt idx="66">
                  <c:v>178.04270336178871</c:v>
                </c:pt>
                <c:pt idx="67">
                  <c:v>181.72433890425975</c:v>
                </c:pt>
                <c:pt idx="68">
                  <c:v>185.50156259299953</c:v>
                </c:pt>
                <c:pt idx="69">
                  <c:v>189.49972260877527</c:v>
                </c:pt>
                <c:pt idx="70">
                  <c:v>193.62367242297393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ZUSAMMENFASSUNG!$E$40:$BX$40</c:f>
              <c:numCache>
                <c:formatCode>#,##0</c:formatCode>
                <c:ptCount val="72"/>
                <c:pt idx="0">
                  <c:v>100</c:v>
                </c:pt>
                <c:pt idx="1">
                  <c:v>99.290821207223104</c:v>
                </c:pt>
                <c:pt idx="2">
                  <c:v>99.178380270635344</c:v>
                </c:pt>
                <c:pt idx="3">
                  <c:v>98.470504813062661</c:v>
                </c:pt>
                <c:pt idx="4">
                  <c:v>97.899244161872531</c:v>
                </c:pt>
                <c:pt idx="5">
                  <c:v>97.456878698907801</c:v>
                </c:pt>
                <c:pt idx="6">
                  <c:v>97.372451828716407</c:v>
                </c:pt>
                <c:pt idx="7">
                  <c:v>96.840242995323379</c:v>
                </c:pt>
                <c:pt idx="8">
                  <c:v>97.277001375490599</c:v>
                </c:pt>
                <c:pt idx="9">
                  <c:v>97.200986946787992</c:v>
                </c:pt>
                <c:pt idx="10">
                  <c:v>96.627490321006704</c:v>
                </c:pt>
                <c:pt idx="11">
                  <c:v>96.772340741750483</c:v>
                </c:pt>
                <c:pt idx="12">
                  <c:v>96.579900641392271</c:v>
                </c:pt>
                <c:pt idx="13">
                  <c:v>96.674972905446708</c:v>
                </c:pt>
                <c:pt idx="14">
                  <c:v>96.321647479271121</c:v>
                </c:pt>
                <c:pt idx="15">
                  <c:v>95.936767306535387</c:v>
                </c:pt>
                <c:pt idx="16">
                  <c:v>96.492754179366514</c:v>
                </c:pt>
                <c:pt idx="17">
                  <c:v>95.778508829029946</c:v>
                </c:pt>
                <c:pt idx="18">
                  <c:v>95.01232630443323</c:v>
                </c:pt>
                <c:pt idx="19">
                  <c:v>94.461506028476919</c:v>
                </c:pt>
                <c:pt idx="20">
                  <c:v>94.402891696865964</c:v>
                </c:pt>
                <c:pt idx="21">
                  <c:v>94.416113285836218</c:v>
                </c:pt>
                <c:pt idx="22">
                  <c:v>94.800341821848932</c:v>
                </c:pt>
                <c:pt idx="23">
                  <c:v>94.657570684904201</c:v>
                </c:pt>
                <c:pt idx="24">
                  <c:v>95.395610389052308</c:v>
                </c:pt>
                <c:pt idx="25">
                  <c:v>96.248300459834951</c:v>
                </c:pt>
                <c:pt idx="26">
                  <c:v>95.940775023503704</c:v>
                </c:pt>
                <c:pt idx="27">
                  <c:v>96.518400566073495</c:v>
                </c:pt>
                <c:pt idx="28">
                  <c:v>96.364203743468394</c:v>
                </c:pt>
                <c:pt idx="29">
                  <c:v>97.200828975658226</c:v>
                </c:pt>
                <c:pt idx="30">
                  <c:v>97.216618747639828</c:v>
                </c:pt>
                <c:pt idx="31">
                  <c:v>97.242958668615842</c:v>
                </c:pt>
                <c:pt idx="32">
                  <c:v>97.895585706815126</c:v>
                </c:pt>
                <c:pt idx="33">
                  <c:v>98.803449716837093</c:v>
                </c:pt>
                <c:pt idx="34">
                  <c:v>100.42377488905245</c:v>
                </c:pt>
                <c:pt idx="35">
                  <c:v>100.67567386506315</c:v>
                </c:pt>
                <c:pt idx="36">
                  <c:v>102.89672248410979</c:v>
                </c:pt>
                <c:pt idx="37">
                  <c:v>101.98074031379915</c:v>
                </c:pt>
                <c:pt idx="38">
                  <c:v>103.19912113092803</c:v>
                </c:pt>
                <c:pt idx="39">
                  <c:v>103.3616365022567</c:v>
                </c:pt>
                <c:pt idx="40">
                  <c:v>104.62159458586405</c:v>
                </c:pt>
                <c:pt idx="41">
                  <c:v>105.83841851672503</c:v>
                </c:pt>
                <c:pt idx="42">
                  <c:v>106.00375278961063</c:v>
                </c:pt>
                <c:pt idx="43">
                  <c:v>106.54148377210996</c:v>
                </c:pt>
                <c:pt idx="44">
                  <c:v>109.09229455961355</c:v>
                </c:pt>
                <c:pt idx="45">
                  <c:v>109.94680206602938</c:v>
                </c:pt>
                <c:pt idx="46">
                  <c:v>110.8922643762166</c:v>
                </c:pt>
                <c:pt idx="47">
                  <c:v>112.01986451967534</c:v>
                </c:pt>
                <c:pt idx="48">
                  <c:v>114.19284326045069</c:v>
                </c:pt>
                <c:pt idx="49">
                  <c:v>114.84094728885961</c:v>
                </c:pt>
                <c:pt idx="50">
                  <c:v>116.2272264701182</c:v>
                </c:pt>
                <c:pt idx="51">
                  <c:v>117.98770280004702</c:v>
                </c:pt>
                <c:pt idx="52">
                  <c:v>119.40896152329634</c:v>
                </c:pt>
                <c:pt idx="53">
                  <c:v>120.72037283778246</c:v>
                </c:pt>
                <c:pt idx="54">
                  <c:v>122.42519285199799</c:v>
                </c:pt>
                <c:pt idx="55">
                  <c:v>124.73133048900324</c:v>
                </c:pt>
                <c:pt idx="56">
                  <c:v>126.46208946927788</c:v>
                </c:pt>
                <c:pt idx="57">
                  <c:v>128.18216141772658</c:v>
                </c:pt>
                <c:pt idx="58">
                  <c:v>130.26306272919373</c:v>
                </c:pt>
                <c:pt idx="59">
                  <c:v>132.30297207050126</c:v>
                </c:pt>
                <c:pt idx="60">
                  <c:v>134.46207096100528</c:v>
                </c:pt>
                <c:pt idx="61">
                  <c:v>136.79147590713364</c:v>
                </c:pt>
                <c:pt idx="62">
                  <c:v>139.23510213623928</c:v>
                </c:pt>
                <c:pt idx="63">
                  <c:v>142.21122529433941</c:v>
                </c:pt>
                <c:pt idx="64">
                  <c:v>145.39714773939841</c:v>
                </c:pt>
                <c:pt idx="65">
                  <c:v>148.1322725555722</c:v>
                </c:pt>
                <c:pt idx="66">
                  <c:v>152.14072410208342</c:v>
                </c:pt>
                <c:pt idx="67">
                  <c:v>155.62441282697574</c:v>
                </c:pt>
                <c:pt idx="68">
                  <c:v>159.43726148139837</c:v>
                </c:pt>
                <c:pt idx="69">
                  <c:v>163.3512814330231</c:v>
                </c:pt>
                <c:pt idx="70">
                  <c:v>166.95746171613314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ZUSAMMENFASSUNG!$E$39:$BX$39</c:f>
              <c:numCache>
                <c:formatCode>#,##0</c:formatCode>
                <c:ptCount val="72"/>
                <c:pt idx="0">
                  <c:v>100</c:v>
                </c:pt>
                <c:pt idx="1">
                  <c:v>98.365803200033284</c:v>
                </c:pt>
                <c:pt idx="2">
                  <c:v>97.951754449050725</c:v>
                </c:pt>
                <c:pt idx="3">
                  <c:v>96.902427259593736</c:v>
                </c:pt>
                <c:pt idx="4">
                  <c:v>96.521396701625946</c:v>
                </c:pt>
                <c:pt idx="5">
                  <c:v>96.062505963202426</c:v>
                </c:pt>
                <c:pt idx="6">
                  <c:v>96.129281839703879</c:v>
                </c:pt>
                <c:pt idx="7">
                  <c:v>95.480799260495587</c:v>
                </c:pt>
                <c:pt idx="8">
                  <c:v>95.094586442914107</c:v>
                </c:pt>
                <c:pt idx="9">
                  <c:v>95.086017997857027</c:v>
                </c:pt>
                <c:pt idx="10">
                  <c:v>95.018708873329928</c:v>
                </c:pt>
                <c:pt idx="11">
                  <c:v>94.721375363092278</c:v>
                </c:pt>
                <c:pt idx="12">
                  <c:v>94.609988087844314</c:v>
                </c:pt>
                <c:pt idx="13">
                  <c:v>94.861755126955046</c:v>
                </c:pt>
                <c:pt idx="14">
                  <c:v>94.48953660768376</c:v>
                </c:pt>
                <c:pt idx="15">
                  <c:v>93.941125405721181</c:v>
                </c:pt>
                <c:pt idx="16">
                  <c:v>94.23072704645395</c:v>
                </c:pt>
                <c:pt idx="17">
                  <c:v>92.436265331482716</c:v>
                </c:pt>
                <c:pt idx="18">
                  <c:v>91.69023267101565</c:v>
                </c:pt>
                <c:pt idx="19">
                  <c:v>91.215817892349264</c:v>
                </c:pt>
                <c:pt idx="20">
                  <c:v>91.100664410057007</c:v>
                </c:pt>
                <c:pt idx="21">
                  <c:v>90.917230395797631</c:v>
                </c:pt>
                <c:pt idx="22">
                  <c:v>91.153126246200046</c:v>
                </c:pt>
                <c:pt idx="23">
                  <c:v>90.900091274001525</c:v>
                </c:pt>
                <c:pt idx="24">
                  <c:v>91.335627881407888</c:v>
                </c:pt>
                <c:pt idx="25">
                  <c:v>92.054956173321244</c:v>
                </c:pt>
                <c:pt idx="26">
                  <c:v>91.750340505352341</c:v>
                </c:pt>
                <c:pt idx="27">
                  <c:v>91.858177234694892</c:v>
                </c:pt>
                <c:pt idx="28">
                  <c:v>91.362784255584572</c:v>
                </c:pt>
                <c:pt idx="29">
                  <c:v>91.970222292884088</c:v>
                </c:pt>
                <c:pt idx="30">
                  <c:v>91.901341442081076</c:v>
                </c:pt>
                <c:pt idx="31">
                  <c:v>91.508311441140208</c:v>
                </c:pt>
                <c:pt idx="32">
                  <c:v>91.733732269684083</c:v>
                </c:pt>
                <c:pt idx="33">
                  <c:v>92.37789296535648</c:v>
                </c:pt>
                <c:pt idx="34">
                  <c:v>93.78340590615268</c:v>
                </c:pt>
                <c:pt idx="35">
                  <c:v>93.898857616852666</c:v>
                </c:pt>
                <c:pt idx="36">
                  <c:v>95.151049648936933</c:v>
                </c:pt>
                <c:pt idx="37">
                  <c:v>93.930666601830538</c:v>
                </c:pt>
                <c:pt idx="38">
                  <c:v>94.551827853378796</c:v>
                </c:pt>
                <c:pt idx="39">
                  <c:v>94.590283226236366</c:v>
                </c:pt>
                <c:pt idx="40">
                  <c:v>95.05670882561148</c:v>
                </c:pt>
                <c:pt idx="41">
                  <c:v>95.742195623930769</c:v>
                </c:pt>
                <c:pt idx="42">
                  <c:v>96.184762949093425</c:v>
                </c:pt>
                <c:pt idx="43">
                  <c:v>96.359789252177592</c:v>
                </c:pt>
                <c:pt idx="44">
                  <c:v>98.256300480630799</c:v>
                </c:pt>
                <c:pt idx="45">
                  <c:v>99.136478222296802</c:v>
                </c:pt>
                <c:pt idx="46">
                  <c:v>99.263893775915037</c:v>
                </c:pt>
                <c:pt idx="47">
                  <c:v>100.28568940295519</c:v>
                </c:pt>
                <c:pt idx="48">
                  <c:v>101.87967784127721</c:v>
                </c:pt>
                <c:pt idx="49">
                  <c:v>102.32632944487318</c:v>
                </c:pt>
                <c:pt idx="50">
                  <c:v>103.22472775437734</c:v>
                </c:pt>
                <c:pt idx="51">
                  <c:v>103.47459986631473</c:v>
                </c:pt>
                <c:pt idx="52">
                  <c:v>104.1261437505145</c:v>
                </c:pt>
                <c:pt idx="53">
                  <c:v>104.97559233376275</c:v>
                </c:pt>
                <c:pt idx="54">
                  <c:v>105.87542868070142</c:v>
                </c:pt>
                <c:pt idx="55">
                  <c:v>107.75916105833423</c:v>
                </c:pt>
                <c:pt idx="56">
                  <c:v>109.08528646187995</c:v>
                </c:pt>
                <c:pt idx="57">
                  <c:v>109.71901361442316</c:v>
                </c:pt>
                <c:pt idx="58">
                  <c:v>111.17985557252409</c:v>
                </c:pt>
                <c:pt idx="59">
                  <c:v>112.11632461241022</c:v>
                </c:pt>
                <c:pt idx="60">
                  <c:v>114.22821326359292</c:v>
                </c:pt>
                <c:pt idx="61">
                  <c:v>115.84799108442037</c:v>
                </c:pt>
                <c:pt idx="62">
                  <c:v>117.91033815008507</c:v>
                </c:pt>
                <c:pt idx="63">
                  <c:v>120.55229289713361</c:v>
                </c:pt>
                <c:pt idx="64">
                  <c:v>122.789071324247</c:v>
                </c:pt>
                <c:pt idx="65">
                  <c:v>125.10337507757592</c:v>
                </c:pt>
                <c:pt idx="66">
                  <c:v>128.15034178091287</c:v>
                </c:pt>
                <c:pt idx="67">
                  <c:v>131.06873100371345</c:v>
                </c:pt>
                <c:pt idx="68">
                  <c:v>134.86698951161139</c:v>
                </c:pt>
                <c:pt idx="69">
                  <c:v>138.24947964371239</c:v>
                </c:pt>
                <c:pt idx="70">
                  <c:v>141.73805994473997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0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ZUSAMMENFASSUNG!$E$17:$BX$17</c:f>
              <c:numCache>
                <c:formatCode>#,##0</c:formatCode>
                <c:ptCount val="72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  <c:pt idx="68">
                  <c:v>149.12642896411484</c:v>
                </c:pt>
                <c:pt idx="69">
                  <c:v>150.96701764070207</c:v>
                </c:pt>
                <c:pt idx="70">
                  <c:v>153.08043392943986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ZUSAMMENFASSUNG!$E$16:$BX$16</c:f>
              <c:numCache>
                <c:formatCode>#,##0</c:formatCode>
                <c:ptCount val="72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ZUSAMMENFASSUNG!$E$18:$BX$18</c:f>
              <c:numCache>
                <c:formatCode>#,##0</c:formatCode>
                <c:ptCount val="72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  <c:pt idx="68">
                  <c:v>139.60150032743317</c:v>
                </c:pt>
                <c:pt idx="69">
                  <c:v>141.05432492659364</c:v>
                </c:pt>
                <c:pt idx="70">
                  <c:v>142.50743250266694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ZUSAMMENFASSUNG!$E$23:$BX$23</c:f>
              <c:numCache>
                <c:formatCode>#,##0</c:formatCode>
                <c:ptCount val="72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201.75188224666331</c:v>
                </c:pt>
                <c:pt idx="66">
                  <c:v>206.60434626617715</c:v>
                </c:pt>
                <c:pt idx="67">
                  <c:v>210.77759831176925</c:v>
                </c:pt>
                <c:pt idx="68">
                  <c:v>217.14912399286382</c:v>
                </c:pt>
                <c:pt idx="69">
                  <c:v>224.34129992073107</c:v>
                </c:pt>
                <c:pt idx="70">
                  <c:v>230.45426228150552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ZUSAMMENFASSUNG!$E$22:$BX$22</c:f>
              <c:numCache>
                <c:formatCode>#,##0</c:formatCode>
                <c:ptCount val="72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174.94493127245303</c:v>
                </c:pt>
                <c:pt idx="66">
                  <c:v>179.71121793299972</c:v>
                </c:pt>
                <c:pt idx="67">
                  <c:v>183.76075915548159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ZUSAMMENFASSUNG!$E$24:$BX$24</c:f>
              <c:numCache>
                <c:formatCode>#,##0</c:formatCode>
                <c:ptCount val="72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  <c:pt idx="68">
                  <c:v>171.72828832345951</c:v>
                </c:pt>
                <c:pt idx="69">
                  <c:v>177.49569963773769</c:v>
                </c:pt>
                <c:pt idx="70">
                  <c:v>182.17780827175102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ZUSAMMENFASSUNG!$E$29:$BX$29</c:f>
              <c:numCache>
                <c:formatCode>#,##0</c:formatCode>
                <c:ptCount val="72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177.77418517259062</c:v>
                </c:pt>
                <c:pt idx="66">
                  <c:v>183.22042012130572</c:v>
                </c:pt>
                <c:pt idx="67">
                  <c:v>188.35235078721414</c:v>
                </c:pt>
                <c:pt idx="68">
                  <c:v>192.83039834635991</c:v>
                </c:pt>
                <c:pt idx="69">
                  <c:v>197.99389370087621</c:v>
                </c:pt>
                <c:pt idx="70">
                  <c:v>205.83424850085015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ZUSAMMENFASSUNG!$E$28:$BX$28</c:f>
              <c:numCache>
                <c:formatCode>#,##0</c:formatCode>
                <c:ptCount val="72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164.90831235498277</c:v>
                </c:pt>
                <c:pt idx="66">
                  <c:v>170.41359273391359</c:v>
                </c:pt>
                <c:pt idx="67">
                  <c:v>175.70514509988521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ZUSAMMENFASSUNG!$E$15:$BX$15</c:f>
              <c:strCache>
                <c:ptCount val="71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  <c:pt idx="56">
                  <c:v>1.Q'18</c:v>
                </c:pt>
                <c:pt idx="58">
                  <c:v>3.Q'18</c:v>
                </c:pt>
                <c:pt idx="60">
                  <c:v>1.Q'19</c:v>
                </c:pt>
                <c:pt idx="62">
                  <c:v>3.Q'19</c:v>
                </c:pt>
                <c:pt idx="64">
                  <c:v>1.Q'20</c:v>
                </c:pt>
                <c:pt idx="66">
                  <c:v>3.Q'20</c:v>
                </c:pt>
                <c:pt idx="68">
                  <c:v>1.Q'21</c:v>
                </c:pt>
                <c:pt idx="70">
                  <c:v>3.Q'21</c:v>
                </c:pt>
              </c:strCache>
            </c:strRef>
          </c:cat>
          <c:val>
            <c:numRef>
              <c:f>ZUSAMMENFASSUNG!$E$30:$BX$30</c:f>
              <c:numCache>
                <c:formatCode>#,##0</c:formatCode>
                <c:ptCount val="72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  <c:pt idx="68">
                  <c:v>172.86949515283837</c:v>
                </c:pt>
                <c:pt idx="69">
                  <c:v>179.86027549191226</c:v>
                </c:pt>
                <c:pt idx="70">
                  <c:v>186.8964000993455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1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workbookViewId="0"/>
  </sheetViews>
  <sheetFormatPr baseColWidth="10" defaultColWidth="11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104</v>
      </c>
    </row>
    <row r="5" spans="1:17" x14ac:dyDescent="0.2">
      <c r="A5" s="151"/>
      <c r="B5" s="15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51" t="s">
        <v>105</v>
      </c>
      <c r="B6" s="151"/>
      <c r="C6" s="132"/>
    </row>
    <row r="7" spans="1:17" x14ac:dyDescent="0.2">
      <c r="C7" s="132" t="s">
        <v>106</v>
      </c>
      <c r="D7" s="132" t="s">
        <v>107</v>
      </c>
      <c r="E7" s="132" t="s">
        <v>108</v>
      </c>
    </row>
    <row r="8" spans="1:17" x14ac:dyDescent="0.2">
      <c r="C8" s="132"/>
      <c r="D8" s="132" t="s">
        <v>109</v>
      </c>
      <c r="E8" s="132" t="s">
        <v>143</v>
      </c>
    </row>
    <row r="9" spans="1:17" x14ac:dyDescent="0.2">
      <c r="C9" s="132"/>
    </row>
    <row r="10" spans="1:17" ht="69.95" customHeight="1" x14ac:dyDescent="0.2">
      <c r="C10" s="133" t="s">
        <v>110</v>
      </c>
      <c r="D10" s="152" t="s">
        <v>144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111</v>
      </c>
    </row>
    <row r="14" spans="1:17" ht="15" x14ac:dyDescent="0.25">
      <c r="C14" s="129" t="s">
        <v>138</v>
      </c>
    </row>
    <row r="15" spans="1:17" x14ac:dyDescent="0.2">
      <c r="C15" s="37" t="s">
        <v>139</v>
      </c>
    </row>
    <row r="16" spans="1:17" x14ac:dyDescent="0.2">
      <c r="C16" s="129" t="s">
        <v>112</v>
      </c>
    </row>
    <row r="18" spans="3:17" x14ac:dyDescent="0.2">
      <c r="C18" s="136" t="s">
        <v>14</v>
      </c>
    </row>
    <row r="19" spans="3:17" x14ac:dyDescent="0.2">
      <c r="C19" s="129" t="s">
        <v>16</v>
      </c>
    </row>
    <row r="20" spans="3:17" x14ac:dyDescent="0.2">
      <c r="C20" s="129" t="s">
        <v>15</v>
      </c>
    </row>
    <row r="21" spans="3:17" x14ac:dyDescent="0.2">
      <c r="C21" s="136"/>
    </row>
    <row r="22" spans="3:17" x14ac:dyDescent="0.2">
      <c r="C22" s="136" t="s">
        <v>37</v>
      </c>
    </row>
    <row r="23" spans="3:17" x14ac:dyDescent="0.2">
      <c r="C23" s="129" t="s">
        <v>133</v>
      </c>
    </row>
    <row r="25" spans="3:17" ht="15" x14ac:dyDescent="0.25">
      <c r="C25" s="137" t="s">
        <v>113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114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115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116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117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9"/>
  <sheetViews>
    <sheetView showGridLines="0" zoomScale="85" zoomScaleNormal="85" workbookViewId="0"/>
  </sheetViews>
  <sheetFormatPr baseColWidth="10" defaultColWidth="11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53" t="s">
        <v>21</v>
      </c>
      <c r="C2" s="154"/>
      <c r="D2" s="153" t="s">
        <v>22</v>
      </c>
      <c r="E2" s="154"/>
    </row>
    <row r="3" spans="1:12" s="5" customFormat="1" ht="20.100000000000001" customHeight="1" x14ac:dyDescent="0.35">
      <c r="B3" s="155"/>
      <c r="C3" s="156"/>
      <c r="D3" s="155"/>
      <c r="E3" s="156"/>
      <c r="G3" s="118" t="s">
        <v>41</v>
      </c>
      <c r="H3" s="36"/>
      <c r="I3" s="36"/>
      <c r="J3" s="36"/>
      <c r="K3" s="36"/>
      <c r="L3" s="119" t="s">
        <v>42</v>
      </c>
    </row>
    <row r="4" spans="1:12" s="5" customFormat="1" ht="20.100000000000001" customHeight="1" thickBot="1" x14ac:dyDescent="0.3">
      <c r="B4" s="6" t="s">
        <v>30</v>
      </c>
      <c r="C4" s="7" t="s">
        <v>149</v>
      </c>
      <c r="D4" s="8" t="s">
        <v>30</v>
      </c>
      <c r="E4" s="7" t="s">
        <v>149</v>
      </c>
    </row>
    <row r="5" spans="1:12" ht="20.100000000000001" customHeight="1" thickTop="1" x14ac:dyDescent="0.25">
      <c r="B5" s="9" t="s">
        <v>5</v>
      </c>
      <c r="C5" s="10">
        <v>17.324347115313401</v>
      </c>
      <c r="D5" s="11" t="s">
        <v>5</v>
      </c>
      <c r="E5" s="10">
        <v>19.044540614592002</v>
      </c>
      <c r="J5" s="13"/>
    </row>
    <row r="6" spans="1:12" ht="20.100000000000001" customHeight="1" x14ac:dyDescent="0.25">
      <c r="B6" s="9" t="s">
        <v>11</v>
      </c>
      <c r="C6" s="10">
        <v>15.017314688619001</v>
      </c>
      <c r="D6" s="11" t="s">
        <v>11</v>
      </c>
      <c r="E6" s="10">
        <v>16.9741945601099</v>
      </c>
      <c r="J6" s="13"/>
    </row>
    <row r="7" spans="1:12" ht="20.100000000000001" customHeight="1" x14ac:dyDescent="0.25">
      <c r="B7" s="14" t="s">
        <v>12</v>
      </c>
      <c r="C7" s="15">
        <v>13.9871410902043</v>
      </c>
      <c r="D7" s="16" t="s">
        <v>19</v>
      </c>
      <c r="E7" s="15">
        <v>15.9811798877614</v>
      </c>
      <c r="J7" s="13"/>
    </row>
    <row r="8" spans="1:12" ht="20.100000000000001" customHeight="1" x14ac:dyDescent="0.25">
      <c r="B8" s="14" t="s">
        <v>7</v>
      </c>
      <c r="C8" s="15">
        <v>13.596388812782299</v>
      </c>
      <c r="D8" s="16" t="s">
        <v>12</v>
      </c>
      <c r="E8" s="15">
        <v>15.400549729797399</v>
      </c>
      <c r="J8" s="13"/>
    </row>
    <row r="9" spans="1:12" ht="20.100000000000001" customHeight="1" x14ac:dyDescent="0.25">
      <c r="B9" s="9" t="s">
        <v>19</v>
      </c>
      <c r="C9" s="10">
        <v>13.590100006680901</v>
      </c>
      <c r="D9" s="11" t="s">
        <v>10</v>
      </c>
      <c r="E9" s="10">
        <v>15.355398722426401</v>
      </c>
      <c r="J9" s="13"/>
    </row>
    <row r="10" spans="1:12" ht="20.100000000000001" customHeight="1" x14ac:dyDescent="0.25">
      <c r="B10" s="9" t="s">
        <v>9</v>
      </c>
      <c r="C10" s="10">
        <v>13.497361239742499</v>
      </c>
      <c r="D10" s="11" t="s">
        <v>9</v>
      </c>
      <c r="E10" s="10">
        <v>15.236212173987999</v>
      </c>
      <c r="J10" s="13"/>
    </row>
    <row r="11" spans="1:12" ht="20.100000000000001" customHeight="1" x14ac:dyDescent="0.25">
      <c r="B11" s="14" t="s">
        <v>8</v>
      </c>
      <c r="C11" s="15">
        <v>13.2116012077196</v>
      </c>
      <c r="D11" s="16" t="s">
        <v>8</v>
      </c>
      <c r="E11" s="15">
        <v>15.030663808818501</v>
      </c>
      <c r="J11" s="13"/>
    </row>
    <row r="12" spans="1:12" ht="20.100000000000001" customHeight="1" x14ac:dyDescent="0.25">
      <c r="B12" s="14" t="s">
        <v>4</v>
      </c>
      <c r="C12" s="15">
        <v>13.132350030996999</v>
      </c>
      <c r="D12" s="16" t="s">
        <v>7</v>
      </c>
      <c r="E12" s="15">
        <v>14.968809423522501</v>
      </c>
      <c r="J12" s="13"/>
    </row>
    <row r="13" spans="1:12" ht="20.100000000000001" customHeight="1" x14ac:dyDescent="0.25">
      <c r="B13" s="9" t="s">
        <v>10</v>
      </c>
      <c r="C13" s="10">
        <v>12.9783268860887</v>
      </c>
      <c r="D13" s="11" t="s">
        <v>4</v>
      </c>
      <c r="E13" s="10">
        <v>14.9518853624031</v>
      </c>
      <c r="J13" s="13"/>
    </row>
    <row r="14" spans="1:12" ht="20.100000000000001" customHeight="1" thickBot="1" x14ac:dyDescent="0.3">
      <c r="B14" s="17" t="s">
        <v>6</v>
      </c>
      <c r="C14" s="18">
        <v>12.013549535325501</v>
      </c>
      <c r="D14" s="19" t="s">
        <v>103</v>
      </c>
      <c r="E14" s="18">
        <v>14.597631005787701</v>
      </c>
      <c r="J14" s="13"/>
    </row>
    <row r="15" spans="1:12" ht="20.100000000000001" customHeight="1" thickTop="1" x14ac:dyDescent="0.25">
      <c r="B15" s="153" t="s">
        <v>23</v>
      </c>
      <c r="C15" s="154"/>
      <c r="D15" s="153" t="s">
        <v>24</v>
      </c>
      <c r="E15" s="154"/>
      <c r="J15" s="13"/>
    </row>
    <row r="16" spans="1:12" ht="20.100000000000001" customHeight="1" x14ac:dyDescent="0.25">
      <c r="B16" s="155"/>
      <c r="C16" s="156"/>
      <c r="D16" s="155"/>
      <c r="E16" s="156"/>
      <c r="J16" s="13"/>
    </row>
    <row r="17" spans="2:10" ht="20.100000000000001" customHeight="1" thickBot="1" x14ac:dyDescent="0.3">
      <c r="B17" s="6" t="s">
        <v>30</v>
      </c>
      <c r="C17" s="7" t="s">
        <v>149</v>
      </c>
      <c r="D17" s="8" t="s">
        <v>30</v>
      </c>
      <c r="E17" s="7" t="s">
        <v>149</v>
      </c>
      <c r="J17" s="13"/>
    </row>
    <row r="18" spans="2:10" ht="20.100000000000001" customHeight="1" thickTop="1" x14ac:dyDescent="0.25">
      <c r="B18" s="20" t="s">
        <v>5</v>
      </c>
      <c r="C18" s="21">
        <v>8988.79332968587</v>
      </c>
      <c r="D18" s="22" t="s">
        <v>10</v>
      </c>
      <c r="E18" s="21">
        <v>11188.3060858565</v>
      </c>
      <c r="J18" s="23"/>
    </row>
    <row r="19" spans="2:10" ht="20.100000000000001" customHeight="1" x14ac:dyDescent="0.25">
      <c r="B19" s="9" t="s">
        <v>11</v>
      </c>
      <c r="C19" s="24">
        <v>7022.0019765288298</v>
      </c>
      <c r="D19" s="11" t="s">
        <v>5</v>
      </c>
      <c r="E19" s="24">
        <v>10712.086861468701</v>
      </c>
      <c r="J19" s="23"/>
    </row>
    <row r="20" spans="2:10" ht="20.100000000000001" customHeight="1" x14ac:dyDescent="0.25">
      <c r="B20" s="14" t="s">
        <v>10</v>
      </c>
      <c r="C20" s="25">
        <v>6962.5024895728602</v>
      </c>
      <c r="D20" s="16" t="s">
        <v>11</v>
      </c>
      <c r="E20" s="25">
        <v>8864.8769872548</v>
      </c>
      <c r="J20" s="23"/>
    </row>
    <row r="21" spans="2:10" ht="20.100000000000001" customHeight="1" x14ac:dyDescent="0.25">
      <c r="B21" s="14" t="s">
        <v>12</v>
      </c>
      <c r="C21" s="25">
        <v>6627.9643710813598</v>
      </c>
      <c r="D21" s="16" t="s">
        <v>12</v>
      </c>
      <c r="E21" s="25">
        <v>8542.0732171937598</v>
      </c>
      <c r="J21" s="23"/>
    </row>
    <row r="22" spans="2:10" ht="20.100000000000001" customHeight="1" x14ac:dyDescent="0.25">
      <c r="B22" s="9" t="s">
        <v>151</v>
      </c>
      <c r="C22" s="24">
        <v>6577.3007011803302</v>
      </c>
      <c r="D22" s="11" t="s">
        <v>4</v>
      </c>
      <c r="E22" s="24">
        <v>7926.7715032469796</v>
      </c>
      <c r="J22" s="23"/>
    </row>
    <row r="23" spans="2:10" ht="20.100000000000001" customHeight="1" x14ac:dyDescent="0.25">
      <c r="B23" s="9" t="s">
        <v>7</v>
      </c>
      <c r="C23" s="24">
        <v>6451.2509273907799</v>
      </c>
      <c r="D23" s="11" t="s">
        <v>132</v>
      </c>
      <c r="E23" s="24">
        <v>7881.6549625648504</v>
      </c>
      <c r="J23" s="23"/>
    </row>
    <row r="24" spans="2:10" ht="20.100000000000001" customHeight="1" x14ac:dyDescent="0.25">
      <c r="B24" s="14" t="s">
        <v>141</v>
      </c>
      <c r="C24" s="25">
        <v>6405.9851671878996</v>
      </c>
      <c r="D24" s="16" t="s">
        <v>9</v>
      </c>
      <c r="E24" s="25">
        <v>7857.0683770841997</v>
      </c>
      <c r="J24" s="23"/>
    </row>
    <row r="25" spans="2:10" ht="20.100000000000001" customHeight="1" x14ac:dyDescent="0.25">
      <c r="B25" s="14" t="s">
        <v>8</v>
      </c>
      <c r="C25" s="25">
        <v>6339.92902241507</v>
      </c>
      <c r="D25" s="16" t="s">
        <v>8</v>
      </c>
      <c r="E25" s="25">
        <v>7850.8248821761599</v>
      </c>
      <c r="J25" s="23"/>
    </row>
    <row r="26" spans="2:10" ht="20.100000000000001" customHeight="1" x14ac:dyDescent="0.25">
      <c r="B26" s="9" t="s">
        <v>19</v>
      </c>
      <c r="C26" s="24">
        <v>6291.1863185381562</v>
      </c>
      <c r="D26" s="11" t="s">
        <v>19</v>
      </c>
      <c r="E26" s="24">
        <v>7830.3292700840102</v>
      </c>
      <c r="J26" s="23"/>
    </row>
    <row r="27" spans="2:10" ht="20.100000000000001" customHeight="1" thickBot="1" x14ac:dyDescent="0.3">
      <c r="B27" s="17" t="s">
        <v>132</v>
      </c>
      <c r="C27" s="26">
        <v>6134.9556267808302</v>
      </c>
      <c r="D27" s="19" t="s">
        <v>7</v>
      </c>
      <c r="E27" s="26">
        <v>7821.3563904206703</v>
      </c>
      <c r="J27" s="23"/>
    </row>
    <row r="28" spans="2:10" ht="20.100000000000001" customHeight="1" thickTop="1" x14ac:dyDescent="0.25">
      <c r="B28" s="153" t="s">
        <v>25</v>
      </c>
      <c r="C28" s="154"/>
      <c r="D28" s="153" t="s">
        <v>29</v>
      </c>
      <c r="E28" s="154"/>
      <c r="J28" s="23"/>
    </row>
    <row r="29" spans="2:10" ht="20.100000000000001" customHeight="1" x14ac:dyDescent="0.25">
      <c r="B29" s="155"/>
      <c r="C29" s="156"/>
      <c r="D29" s="155"/>
      <c r="E29" s="156"/>
      <c r="J29" s="23"/>
    </row>
    <row r="30" spans="2:10" ht="20.100000000000001" customHeight="1" thickBot="1" x14ac:dyDescent="0.3">
      <c r="B30" s="6" t="s">
        <v>30</v>
      </c>
      <c r="C30" s="7" t="s">
        <v>149</v>
      </c>
      <c r="D30" s="8" t="s">
        <v>30</v>
      </c>
      <c r="E30" s="7" t="s">
        <v>149</v>
      </c>
      <c r="J30" s="23"/>
    </row>
    <row r="31" spans="2:10" ht="20.100000000000001" customHeight="1" thickTop="1" x14ac:dyDescent="0.25">
      <c r="B31" s="20" t="s">
        <v>10</v>
      </c>
      <c r="C31" s="21">
        <v>10217.6995037304</v>
      </c>
      <c r="D31" s="22" t="s">
        <v>11</v>
      </c>
      <c r="E31" s="21">
        <v>11333.453621242599</v>
      </c>
      <c r="J31" s="23"/>
    </row>
    <row r="32" spans="2:10" ht="20.100000000000001" customHeight="1" x14ac:dyDescent="0.25">
      <c r="B32" s="9" t="s">
        <v>11</v>
      </c>
      <c r="C32" s="24">
        <v>10034.971036466401</v>
      </c>
      <c r="D32" s="11" t="s">
        <v>10</v>
      </c>
      <c r="E32" s="24">
        <v>10977.1897583764</v>
      </c>
      <c r="J32" s="23"/>
    </row>
    <row r="33" spans="2:10" ht="20.100000000000001" customHeight="1" x14ac:dyDescent="0.25">
      <c r="B33" s="14" t="s">
        <v>5</v>
      </c>
      <c r="C33" s="25">
        <v>9661.8749953868792</v>
      </c>
      <c r="D33" s="16" t="s">
        <v>12</v>
      </c>
      <c r="E33" s="25">
        <v>10663.348741901</v>
      </c>
      <c r="J33" s="23"/>
    </row>
    <row r="34" spans="2:10" ht="20.100000000000001" customHeight="1" x14ac:dyDescent="0.25">
      <c r="B34" s="14" t="s">
        <v>12</v>
      </c>
      <c r="C34" s="25">
        <v>9338.9182231447103</v>
      </c>
      <c r="D34" s="16" t="s">
        <v>5</v>
      </c>
      <c r="E34" s="25">
        <v>9256.0022878274103</v>
      </c>
      <c r="J34" s="23"/>
    </row>
    <row r="35" spans="2:10" ht="20.100000000000001" customHeight="1" x14ac:dyDescent="0.25">
      <c r="B35" s="9" t="s">
        <v>8</v>
      </c>
      <c r="C35" s="24">
        <v>8000.3804927323699</v>
      </c>
      <c r="D35" s="11" t="s">
        <v>8</v>
      </c>
      <c r="E35" s="24">
        <v>8595.5753275138904</v>
      </c>
      <c r="J35" s="23"/>
    </row>
    <row r="36" spans="2:10" ht="20.100000000000001" customHeight="1" x14ac:dyDescent="0.25">
      <c r="B36" s="9" t="s">
        <v>9</v>
      </c>
      <c r="C36" s="24">
        <v>7811.6572334540897</v>
      </c>
      <c r="D36" s="11" t="s">
        <v>9</v>
      </c>
      <c r="E36" s="24">
        <v>8450.8884990839197</v>
      </c>
      <c r="J36" s="23"/>
    </row>
    <row r="37" spans="2:10" ht="20.100000000000001" customHeight="1" x14ac:dyDescent="0.25">
      <c r="B37" s="14" t="s">
        <v>6</v>
      </c>
      <c r="C37" s="25">
        <v>7258.0719800505403</v>
      </c>
      <c r="D37" s="16" t="s">
        <v>132</v>
      </c>
      <c r="E37" s="25">
        <v>8129.2018555923996</v>
      </c>
      <c r="J37" s="23"/>
    </row>
    <row r="38" spans="2:10" ht="20.100000000000001" customHeight="1" x14ac:dyDescent="0.25">
      <c r="B38" s="14" t="s">
        <v>152</v>
      </c>
      <c r="C38" s="25">
        <v>6626.0926524241404</v>
      </c>
      <c r="D38" s="16" t="s">
        <v>6</v>
      </c>
      <c r="E38" s="25">
        <v>8061.6937559716898</v>
      </c>
      <c r="J38" s="23"/>
    </row>
    <row r="39" spans="2:10" ht="20.100000000000001" customHeight="1" x14ac:dyDescent="0.25">
      <c r="B39" s="9" t="s">
        <v>4</v>
      </c>
      <c r="C39" s="24">
        <v>6527.8795437591698</v>
      </c>
      <c r="D39" s="11" t="s">
        <v>2</v>
      </c>
      <c r="E39" s="24">
        <v>7429.4125570635297</v>
      </c>
      <c r="J39" s="23"/>
    </row>
    <row r="40" spans="2:10" ht="20.100000000000001" customHeight="1" thickBot="1" x14ac:dyDescent="0.3">
      <c r="B40" s="17" t="s">
        <v>132</v>
      </c>
      <c r="C40" s="26">
        <v>6386.5417862750601</v>
      </c>
      <c r="D40" s="19" t="s">
        <v>152</v>
      </c>
      <c r="E40" s="26">
        <v>7416.3414144934404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20</v>
      </c>
      <c r="C42" s="29"/>
      <c r="D42" s="29"/>
      <c r="E42" s="32"/>
      <c r="J42" s="23"/>
    </row>
    <row r="43" spans="2:10" ht="20.100000000000001" customHeight="1" x14ac:dyDescent="0.25">
      <c r="B43" s="11" t="s">
        <v>28</v>
      </c>
      <c r="C43" s="29"/>
      <c r="D43" s="29"/>
      <c r="E43" s="32"/>
      <c r="J43" s="23"/>
    </row>
    <row r="44" spans="2:10" ht="20.100000000000001" customHeight="1" x14ac:dyDescent="0.25">
      <c r="B44" s="11" t="s">
        <v>26</v>
      </c>
      <c r="C44" s="29"/>
      <c r="D44" s="29"/>
      <c r="E44" s="32"/>
      <c r="J44" s="23"/>
    </row>
    <row r="45" spans="2:10" ht="20.100000000000001" customHeight="1" thickBot="1" x14ac:dyDescent="0.3">
      <c r="B45" s="19" t="s">
        <v>27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 xr:uid="{00000000-0004-0000-0100-00000000000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2:O12"/>
  <sheetViews>
    <sheetView showGridLines="0" zoomScale="70" zoomScaleNormal="70" workbookViewId="0">
      <selection activeCell="B2" sqref="B2"/>
    </sheetView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17</v>
      </c>
      <c r="C2" s="45"/>
      <c r="D2" s="40" t="s">
        <v>146</v>
      </c>
      <c r="E2" s="40" t="s">
        <v>146</v>
      </c>
      <c r="F2" s="40" t="s">
        <v>146</v>
      </c>
      <c r="G2" s="43" t="s">
        <v>146</v>
      </c>
      <c r="H2" s="40" t="s">
        <v>147</v>
      </c>
      <c r="I2" s="40" t="s">
        <v>147</v>
      </c>
      <c r="J2" s="40" t="s">
        <v>147</v>
      </c>
      <c r="K2" s="43" t="s">
        <v>147</v>
      </c>
      <c r="L2" s="40" t="s">
        <v>145</v>
      </c>
      <c r="M2" s="40" t="s">
        <v>148</v>
      </c>
      <c r="N2" s="40" t="s">
        <v>148</v>
      </c>
      <c r="O2" s="40" t="s">
        <v>149</v>
      </c>
    </row>
    <row r="3" spans="2:15" ht="15" customHeight="1" x14ac:dyDescent="0.2">
      <c r="B3" s="45">
        <v>1</v>
      </c>
      <c r="C3" s="45" t="s">
        <v>5</v>
      </c>
      <c r="D3" s="41">
        <v>6799.068664632865</v>
      </c>
      <c r="E3" s="41">
        <v>6799.068664632865</v>
      </c>
      <c r="F3" s="41">
        <v>6799.068664632865</v>
      </c>
      <c r="G3" s="44">
        <v>6799.068664632865</v>
      </c>
      <c r="H3" s="41">
        <v>9366.2997981334684</v>
      </c>
      <c r="I3" s="41">
        <v>9366.2997981334684</v>
      </c>
      <c r="J3" s="41">
        <v>9366.2997981334684</v>
      </c>
      <c r="K3" s="44">
        <v>9366.2997981334684</v>
      </c>
      <c r="L3" s="41">
        <v>9569.2720999134308</v>
      </c>
      <c r="M3" s="41">
        <v>9870.6788284038794</v>
      </c>
      <c r="N3" s="41">
        <v>10429.3857030535</v>
      </c>
      <c r="O3" s="41">
        <v>10712.086861468701</v>
      </c>
    </row>
    <row r="4" spans="2:15" ht="15" customHeight="1" x14ac:dyDescent="0.2">
      <c r="B4" s="45">
        <v>2</v>
      </c>
      <c r="C4" s="45" t="s">
        <v>4</v>
      </c>
      <c r="D4" s="41">
        <v>4895.4939184382001</v>
      </c>
      <c r="E4" s="41">
        <v>4895.4939184382001</v>
      </c>
      <c r="F4" s="41">
        <v>4895.4939184382001</v>
      </c>
      <c r="G4" s="44">
        <v>4895.4939184382001</v>
      </c>
      <c r="H4" s="41">
        <v>6893.2605353101426</v>
      </c>
      <c r="I4" s="41">
        <v>6893.2605353101426</v>
      </c>
      <c r="J4" s="41">
        <v>6893.2605353101426</v>
      </c>
      <c r="K4" s="44">
        <v>6893.2605353101426</v>
      </c>
      <c r="L4" s="41">
        <v>7157.8224079144802</v>
      </c>
      <c r="M4" s="41">
        <v>7357.0967658493601</v>
      </c>
      <c r="N4" s="41">
        <v>7711.1696564598597</v>
      </c>
      <c r="O4" s="41">
        <v>7926.7715032469796</v>
      </c>
    </row>
    <row r="5" spans="2:15" ht="15" customHeight="1" x14ac:dyDescent="0.2">
      <c r="B5" s="45">
        <v>3</v>
      </c>
      <c r="C5" s="45" t="s">
        <v>119</v>
      </c>
      <c r="D5" s="41">
        <v>4116.6143132942252</v>
      </c>
      <c r="E5" s="41">
        <v>4116.6143132942252</v>
      </c>
      <c r="F5" s="41">
        <v>4116.6143132942252</v>
      </c>
      <c r="G5" s="44">
        <v>4116.6143132942252</v>
      </c>
      <c r="H5" s="41">
        <v>7151.2587495778316</v>
      </c>
      <c r="I5" s="41">
        <v>7151.2587495778316</v>
      </c>
      <c r="J5" s="41">
        <v>7151.2587495778316</v>
      </c>
      <c r="K5" s="44">
        <v>7151.2587495778316</v>
      </c>
      <c r="L5" s="41">
        <v>7279.8308979249496</v>
      </c>
      <c r="M5" s="41">
        <v>7584.6629275453997</v>
      </c>
      <c r="N5" s="41">
        <v>7898.0725133381102</v>
      </c>
      <c r="O5" s="41">
        <v>7830.3292700840102</v>
      </c>
    </row>
    <row r="6" spans="2:15" ht="15" customHeight="1" x14ac:dyDescent="0.2">
      <c r="B6" s="45">
        <v>4</v>
      </c>
      <c r="C6" s="45" t="s">
        <v>1</v>
      </c>
      <c r="D6" s="41">
        <v>4252.1284075693738</v>
      </c>
      <c r="E6" s="41">
        <v>4252.1284075693738</v>
      </c>
      <c r="F6" s="41">
        <v>4252.1284075693738</v>
      </c>
      <c r="G6" s="44">
        <v>4252.1284075693738</v>
      </c>
      <c r="H6" s="41">
        <v>6177.9685573382621</v>
      </c>
      <c r="I6" s="41">
        <v>6177.9685573382621</v>
      </c>
      <c r="J6" s="41">
        <v>6177.9685573382621</v>
      </c>
      <c r="K6" s="44">
        <v>6177.9685573382621</v>
      </c>
      <c r="L6" s="41">
        <v>6443.9247987738099</v>
      </c>
      <c r="M6" s="41">
        <v>6740.8087566035001</v>
      </c>
      <c r="N6" s="41">
        <v>6964.6342522866798</v>
      </c>
      <c r="O6" s="41">
        <v>7261.3744721704197</v>
      </c>
    </row>
    <row r="7" spans="2:15" ht="15" customHeight="1" x14ac:dyDescent="0.2">
      <c r="B7" s="45">
        <v>5</v>
      </c>
      <c r="C7" s="45" t="s">
        <v>0</v>
      </c>
      <c r="D7" s="41">
        <v>4175.4345778735133</v>
      </c>
      <c r="E7" s="41">
        <v>4175.4345778735133</v>
      </c>
      <c r="F7" s="41">
        <v>4175.4345778735133</v>
      </c>
      <c r="G7" s="44">
        <v>4175.4345778735133</v>
      </c>
      <c r="H7" s="41">
        <v>6075.22213710701</v>
      </c>
      <c r="I7" s="41">
        <v>6075.22213710701</v>
      </c>
      <c r="J7" s="41">
        <v>6075.22213710701</v>
      </c>
      <c r="K7" s="44">
        <v>6075.22213710701</v>
      </c>
      <c r="L7" s="41">
        <v>6324.4071664017101</v>
      </c>
      <c r="M7" s="41">
        <v>6603.7422919242599</v>
      </c>
      <c r="N7" s="41">
        <v>6896.8466769460101</v>
      </c>
      <c r="O7" s="41">
        <v>7058.7903069620297</v>
      </c>
    </row>
    <row r="8" spans="2:15" ht="15" customHeight="1" x14ac:dyDescent="0.2">
      <c r="B8" s="45">
        <v>6</v>
      </c>
      <c r="C8" s="45" t="s">
        <v>18</v>
      </c>
      <c r="D8" s="41">
        <v>5096.8868685084253</v>
      </c>
      <c r="E8" s="41">
        <v>5096.8868685084253</v>
      </c>
      <c r="F8" s="41">
        <v>5096.8868685084253</v>
      </c>
      <c r="G8" s="44">
        <v>5096.8868685084253</v>
      </c>
      <c r="H8" s="41">
        <v>6078.6621701985332</v>
      </c>
      <c r="I8" s="41">
        <v>6078.6621701985332</v>
      </c>
      <c r="J8" s="41">
        <v>6078.6621701985332</v>
      </c>
      <c r="K8" s="44">
        <v>6078.6621701985332</v>
      </c>
      <c r="L8" s="41">
        <v>6505.57611792031</v>
      </c>
      <c r="M8" s="41">
        <v>6596.6467714407199</v>
      </c>
      <c r="N8" s="41">
        <v>6812.8690753125002</v>
      </c>
      <c r="O8" s="41">
        <v>6936.2655228109297</v>
      </c>
    </row>
    <row r="9" spans="2:15" ht="15" customHeight="1" x14ac:dyDescent="0.2">
      <c r="B9" s="45">
        <v>7</v>
      </c>
      <c r="C9" s="45" t="s">
        <v>154</v>
      </c>
      <c r="D9" s="41">
        <v>3152.5381056349256</v>
      </c>
      <c r="E9" s="41">
        <v>3152.5381056349256</v>
      </c>
      <c r="F9" s="41">
        <v>3152.5381056349256</v>
      </c>
      <c r="G9" s="44">
        <v>3152.5381056349256</v>
      </c>
      <c r="H9" s="41">
        <v>5688.3096136153326</v>
      </c>
      <c r="I9" s="41">
        <v>5688.3096136153326</v>
      </c>
      <c r="J9" s="41">
        <v>5688.3096136153326</v>
      </c>
      <c r="K9" s="44">
        <v>5688.3096136153326</v>
      </c>
      <c r="L9" s="41">
        <v>5820.9902554196697</v>
      </c>
      <c r="M9" s="41">
        <v>5944.3020551057598</v>
      </c>
      <c r="N9" s="41">
        <v>6102.9494231784201</v>
      </c>
      <c r="O9" s="41">
        <v>6645.2003295644899</v>
      </c>
    </row>
    <row r="10" spans="2:15" ht="15" customHeight="1" x14ac:dyDescent="0.2">
      <c r="B10" s="45">
        <v>8</v>
      </c>
      <c r="C10" s="45" t="s">
        <v>103</v>
      </c>
      <c r="D10" s="41">
        <v>3797.8095909776175</v>
      </c>
      <c r="E10" s="41">
        <v>3797.8095909776175</v>
      </c>
      <c r="F10" s="41">
        <v>3797.8095909776175</v>
      </c>
      <c r="G10" s="44">
        <v>3797.8095909776175</v>
      </c>
      <c r="H10" s="41">
        <v>5912.8533693494046</v>
      </c>
      <c r="I10" s="41">
        <v>5912.8533693494046</v>
      </c>
      <c r="J10" s="41">
        <v>5912.8533693494046</v>
      </c>
      <c r="K10" s="44">
        <v>5912.8533693494046</v>
      </c>
      <c r="L10" s="41">
        <v>6055.9153768322303</v>
      </c>
      <c r="M10" s="41">
        <v>6239.2318234875202</v>
      </c>
      <c r="N10" s="41">
        <v>6398.6187293384301</v>
      </c>
      <c r="O10" s="41">
        <v>6598.2033488938996</v>
      </c>
    </row>
    <row r="11" spans="2:15" ht="15" customHeight="1" x14ac:dyDescent="0.2">
      <c r="B11" s="45">
        <v>9</v>
      </c>
      <c r="C11" s="45" t="s">
        <v>153</v>
      </c>
      <c r="D11" s="41">
        <v>4069.4901291509555</v>
      </c>
      <c r="E11" s="41">
        <v>4069.4901291509555</v>
      </c>
      <c r="F11" s="41">
        <v>4069.4901291509555</v>
      </c>
      <c r="G11" s="44">
        <v>4069.4901291509555</v>
      </c>
      <c r="H11" s="41">
        <v>5672.1402508149959</v>
      </c>
      <c r="I11" s="41">
        <v>5672.1402508149959</v>
      </c>
      <c r="J11" s="41">
        <v>5672.1402508149959</v>
      </c>
      <c r="K11" s="44">
        <v>5672.1402508149959</v>
      </c>
      <c r="L11" s="41">
        <v>5850.0430752448701</v>
      </c>
      <c r="M11" s="41">
        <v>5913.0813596382804</v>
      </c>
      <c r="N11" s="41">
        <v>6168.7406529783202</v>
      </c>
      <c r="O11" s="41">
        <v>6488.8335733347603</v>
      </c>
    </row>
    <row r="12" spans="2:15" ht="15" customHeight="1" x14ac:dyDescent="0.2">
      <c r="B12" s="45">
        <v>10</v>
      </c>
      <c r="C12" s="45" t="s">
        <v>140</v>
      </c>
      <c r="D12" s="41">
        <v>3105.7712273151001</v>
      </c>
      <c r="E12" s="41">
        <v>3105.7712273151001</v>
      </c>
      <c r="F12" s="41">
        <v>3105.7712273151001</v>
      </c>
      <c r="G12" s="44">
        <v>3105.7712273151001</v>
      </c>
      <c r="H12" s="41">
        <v>4848.7955738287474</v>
      </c>
      <c r="I12" s="41">
        <v>4848.7955738287474</v>
      </c>
      <c r="J12" s="41">
        <v>4848.7955738287474</v>
      </c>
      <c r="K12" s="44">
        <v>4848.7955738287474</v>
      </c>
      <c r="L12" s="41">
        <v>5002.76804740018</v>
      </c>
      <c r="M12" s="41">
        <v>5223.3953319398897</v>
      </c>
      <c r="N12" s="41">
        <v>5821.2532712502698</v>
      </c>
      <c r="O12" s="41">
        <v>6381.3157507467304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17</v>
      </c>
      <c r="C2" s="45"/>
      <c r="D2" s="40" t="s">
        <v>146</v>
      </c>
      <c r="E2" s="40" t="s">
        <v>146</v>
      </c>
      <c r="F2" s="40" t="s">
        <v>146</v>
      </c>
      <c r="G2" s="43" t="s">
        <v>146</v>
      </c>
      <c r="H2" s="40" t="s">
        <v>147</v>
      </c>
      <c r="I2" s="40" t="s">
        <v>147</v>
      </c>
      <c r="J2" s="40" t="s">
        <v>147</v>
      </c>
      <c r="K2" s="43" t="s">
        <v>147</v>
      </c>
      <c r="L2" s="40" t="s">
        <v>136</v>
      </c>
      <c r="M2" s="40" t="s">
        <v>145</v>
      </c>
      <c r="N2" s="40" t="s">
        <v>148</v>
      </c>
      <c r="O2" s="40" t="s">
        <v>149</v>
      </c>
    </row>
    <row r="3" spans="2:15" ht="15" customHeight="1" x14ac:dyDescent="0.2">
      <c r="B3" s="45">
        <v>1</v>
      </c>
      <c r="C3" s="45" t="s">
        <v>5</v>
      </c>
      <c r="D3" s="42">
        <v>16.281299605093366</v>
      </c>
      <c r="E3" s="42">
        <v>16.281299605093366</v>
      </c>
      <c r="F3" s="42">
        <v>16.281299605093366</v>
      </c>
      <c r="G3" s="47">
        <v>16.281299605093366</v>
      </c>
      <c r="H3" s="42">
        <v>18.296908592909951</v>
      </c>
      <c r="I3" s="42">
        <v>18.296908592909951</v>
      </c>
      <c r="J3" s="42">
        <v>18.296908592909951</v>
      </c>
      <c r="K3" s="47">
        <v>18.296908592909951</v>
      </c>
      <c r="L3" s="42">
        <v>18.607351755845301</v>
      </c>
      <c r="M3" s="42">
        <v>18.4821294681424</v>
      </c>
      <c r="N3" s="42">
        <v>18.781442489774101</v>
      </c>
      <c r="O3" s="42">
        <v>19.044540614592002</v>
      </c>
    </row>
    <row r="4" spans="2:15" ht="15" customHeight="1" x14ac:dyDescent="0.2">
      <c r="B4" s="45">
        <v>2</v>
      </c>
      <c r="C4" s="45" t="s">
        <v>119</v>
      </c>
      <c r="D4" s="42">
        <v>13.27289073859558</v>
      </c>
      <c r="E4" s="42">
        <v>13.27289073859558</v>
      </c>
      <c r="F4" s="42">
        <v>13.27289073859558</v>
      </c>
      <c r="G4" s="47">
        <v>13.27289073859558</v>
      </c>
      <c r="H4" s="42">
        <v>15.2032401707069</v>
      </c>
      <c r="I4" s="42">
        <v>15.2032401707069</v>
      </c>
      <c r="J4" s="42">
        <v>15.2032401707069</v>
      </c>
      <c r="K4" s="47">
        <v>15.2032401707069</v>
      </c>
      <c r="L4" s="42">
        <v>15.527028263414801</v>
      </c>
      <c r="M4" s="42">
        <v>15.7499306853836</v>
      </c>
      <c r="N4" s="42">
        <v>15.846055992981601</v>
      </c>
      <c r="O4" s="42">
        <v>15.9811798877614</v>
      </c>
    </row>
    <row r="5" spans="2:15" ht="15" customHeight="1" x14ac:dyDescent="0.2">
      <c r="B5" s="45">
        <v>3</v>
      </c>
      <c r="C5" s="45" t="s">
        <v>4</v>
      </c>
      <c r="D5" s="42">
        <v>12.662140346431931</v>
      </c>
      <c r="E5" s="42">
        <v>12.662140346431931</v>
      </c>
      <c r="F5" s="42">
        <v>12.662140346431931</v>
      </c>
      <c r="G5" s="47">
        <v>12.662140346431931</v>
      </c>
      <c r="H5" s="42">
        <v>14.526587294957274</v>
      </c>
      <c r="I5" s="42">
        <v>14.526587294957274</v>
      </c>
      <c r="J5" s="42">
        <v>14.526587294957274</v>
      </c>
      <c r="K5" s="47">
        <v>14.526587294957274</v>
      </c>
      <c r="L5" s="42">
        <v>14.6786300587183</v>
      </c>
      <c r="M5" s="42">
        <v>14.743547136789401</v>
      </c>
      <c r="N5" s="42">
        <v>14.615700190951801</v>
      </c>
      <c r="O5" s="42">
        <v>14.9518853624031</v>
      </c>
    </row>
    <row r="6" spans="2:15" ht="15" customHeight="1" x14ac:dyDescent="0.2">
      <c r="B6" s="45">
        <v>4</v>
      </c>
      <c r="C6" s="45" t="s">
        <v>103</v>
      </c>
      <c r="D6" s="42">
        <v>11.97630892111707</v>
      </c>
      <c r="E6" s="42">
        <v>11.97630892111707</v>
      </c>
      <c r="F6" s="42">
        <v>11.97630892111707</v>
      </c>
      <c r="G6" s="47">
        <v>11.97630892111707</v>
      </c>
      <c r="H6" s="42">
        <v>13.003461816496426</v>
      </c>
      <c r="I6" s="42">
        <v>13.003461816496426</v>
      </c>
      <c r="J6" s="42">
        <v>13.003461816496426</v>
      </c>
      <c r="K6" s="47">
        <v>13.003461816496426</v>
      </c>
      <c r="L6" s="42">
        <v>13.228606491969799</v>
      </c>
      <c r="M6" s="42">
        <v>13.6834443065403</v>
      </c>
      <c r="N6" s="42">
        <v>14.1420643119567</v>
      </c>
      <c r="O6" s="42">
        <v>14.597631005787701</v>
      </c>
    </row>
    <row r="7" spans="2:15" ht="15" customHeight="1" x14ac:dyDescent="0.2">
      <c r="B7" s="45">
        <v>5</v>
      </c>
      <c r="C7" s="45" t="s">
        <v>18</v>
      </c>
      <c r="D7" s="42">
        <v>10.922197413038777</v>
      </c>
      <c r="E7" s="42">
        <v>10.922197413038777</v>
      </c>
      <c r="F7" s="42">
        <v>10.922197413038777</v>
      </c>
      <c r="G7" s="47">
        <v>10.922197413038777</v>
      </c>
      <c r="H7" s="42">
        <v>12.8382133508547</v>
      </c>
      <c r="I7" s="42">
        <v>12.8382133508547</v>
      </c>
      <c r="J7" s="42">
        <v>12.8382133508547</v>
      </c>
      <c r="K7" s="47">
        <v>12.8382133508547</v>
      </c>
      <c r="L7" s="42">
        <v>13.1115054750952</v>
      </c>
      <c r="M7" s="42">
        <v>13.4587087570818</v>
      </c>
      <c r="N7" s="42">
        <v>13.690536677262999</v>
      </c>
      <c r="O7" s="42">
        <v>13.968601756145899</v>
      </c>
    </row>
    <row r="8" spans="2:15" ht="15" customHeight="1" x14ac:dyDescent="0.2">
      <c r="B8" s="45">
        <v>6</v>
      </c>
      <c r="C8" s="45" t="s">
        <v>1</v>
      </c>
      <c r="D8" s="42">
        <v>11.75217190785334</v>
      </c>
      <c r="E8" s="42">
        <v>11.75217190785334</v>
      </c>
      <c r="F8" s="42">
        <v>11.75217190785334</v>
      </c>
      <c r="G8" s="47">
        <v>11.75217190785334</v>
      </c>
      <c r="H8" s="42">
        <v>13.118367698546773</v>
      </c>
      <c r="I8" s="42">
        <v>13.118367698546773</v>
      </c>
      <c r="J8" s="42">
        <v>13.118367698546773</v>
      </c>
      <c r="K8" s="47">
        <v>13.118367698546773</v>
      </c>
      <c r="L8" s="42">
        <v>13.185387459599401</v>
      </c>
      <c r="M8" s="42">
        <v>13.202818094756999</v>
      </c>
      <c r="N8" s="42">
        <v>13.527317805458701</v>
      </c>
      <c r="O8" s="42">
        <v>13.7642220500399</v>
      </c>
    </row>
    <row r="9" spans="2:15" ht="15" customHeight="1" x14ac:dyDescent="0.2">
      <c r="B9" s="45">
        <v>7</v>
      </c>
      <c r="C9" s="45" t="s">
        <v>118</v>
      </c>
      <c r="D9" s="42">
        <v>11.273372129385438</v>
      </c>
      <c r="E9" s="42">
        <v>11.273372129385438</v>
      </c>
      <c r="F9" s="42">
        <v>11.273372129385438</v>
      </c>
      <c r="G9" s="47">
        <v>11.273372129385438</v>
      </c>
      <c r="H9" s="42">
        <v>13.013124809018874</v>
      </c>
      <c r="I9" s="42">
        <v>13.013124809018874</v>
      </c>
      <c r="J9" s="42">
        <v>13.013124809018874</v>
      </c>
      <c r="K9" s="47">
        <v>13.013124809018874</v>
      </c>
      <c r="L9" s="42">
        <v>13.079431320366099</v>
      </c>
      <c r="M9" s="42">
        <v>13.033042720329901</v>
      </c>
      <c r="N9" s="42">
        <v>13.2498061124176</v>
      </c>
      <c r="O9" s="42">
        <v>13.6558218929096</v>
      </c>
    </row>
    <row r="10" spans="2:15" ht="15" customHeight="1" x14ac:dyDescent="0.2">
      <c r="B10" s="45">
        <v>8</v>
      </c>
      <c r="C10" s="45" t="s">
        <v>0</v>
      </c>
      <c r="D10" s="42">
        <v>11.838324763256566</v>
      </c>
      <c r="E10" s="42">
        <v>11.838324763256566</v>
      </c>
      <c r="F10" s="42">
        <v>11.838324763256566</v>
      </c>
      <c r="G10" s="47">
        <v>11.838324763256566</v>
      </c>
      <c r="H10" s="42">
        <v>13.1196130015687</v>
      </c>
      <c r="I10" s="42">
        <v>13.1196130015687</v>
      </c>
      <c r="J10" s="42">
        <v>13.1196130015687</v>
      </c>
      <c r="K10" s="47">
        <v>13.1196130015687</v>
      </c>
      <c r="L10" s="42">
        <v>13.379108572121799</v>
      </c>
      <c r="M10" s="42">
        <v>13.503606916797599</v>
      </c>
      <c r="N10" s="42">
        <v>13.5867401960721</v>
      </c>
      <c r="O10" s="42">
        <v>13.544681986563299</v>
      </c>
    </row>
    <row r="11" spans="2:15" ht="15" customHeight="1" x14ac:dyDescent="0.2">
      <c r="B11" s="45">
        <v>9</v>
      </c>
      <c r="C11" s="45" t="s">
        <v>2</v>
      </c>
      <c r="D11" s="42">
        <v>10.722296533265569</v>
      </c>
      <c r="E11" s="42">
        <v>10.722296533265569</v>
      </c>
      <c r="F11" s="42">
        <v>10.722296533265569</v>
      </c>
      <c r="G11" s="47">
        <v>10.722296533265569</v>
      </c>
      <c r="H11" s="42">
        <v>12.444434208348</v>
      </c>
      <c r="I11" s="42">
        <v>12.444434208348</v>
      </c>
      <c r="J11" s="42">
        <v>12.444434208348</v>
      </c>
      <c r="K11" s="47">
        <v>12.444434208348</v>
      </c>
      <c r="L11" s="42">
        <v>12.7684243866748</v>
      </c>
      <c r="M11" s="42">
        <v>13.006205871788699</v>
      </c>
      <c r="N11" s="42">
        <v>13.5467820837847</v>
      </c>
      <c r="O11" s="42">
        <v>13.543931836009</v>
      </c>
    </row>
    <row r="12" spans="2:15" ht="15" customHeight="1" x14ac:dyDescent="0.2">
      <c r="B12" s="45">
        <v>10</v>
      </c>
      <c r="C12" s="45" t="s">
        <v>3</v>
      </c>
      <c r="D12" s="42">
        <v>11.553407615295294</v>
      </c>
      <c r="E12" s="42">
        <v>11.553407615295294</v>
      </c>
      <c r="F12" s="42">
        <v>11.553407615295294</v>
      </c>
      <c r="G12" s="47">
        <v>11.553407615295294</v>
      </c>
      <c r="H12" s="42">
        <v>12.8724671982133</v>
      </c>
      <c r="I12" s="42">
        <v>12.8724671982133</v>
      </c>
      <c r="J12" s="42">
        <v>12.8724671982133</v>
      </c>
      <c r="K12" s="47">
        <v>12.8724671982133</v>
      </c>
      <c r="L12" s="42">
        <v>12.8344297607652</v>
      </c>
      <c r="M12" s="42">
        <v>12.9487334941039</v>
      </c>
      <c r="N12" s="42">
        <v>13.0147555937607</v>
      </c>
      <c r="O12" s="42">
        <v>13.1192023921257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17</v>
      </c>
      <c r="C2" s="45"/>
      <c r="D2" s="40" t="s">
        <v>146</v>
      </c>
      <c r="E2" s="40" t="s">
        <v>146</v>
      </c>
      <c r="F2" s="40" t="s">
        <v>146</v>
      </c>
      <c r="G2" s="43" t="s">
        <v>146</v>
      </c>
      <c r="H2" s="40" t="s">
        <v>147</v>
      </c>
      <c r="I2" s="40" t="s">
        <v>147</v>
      </c>
      <c r="J2" s="40" t="s">
        <v>147</v>
      </c>
      <c r="K2" s="43" t="s">
        <v>147</v>
      </c>
      <c r="L2" s="40" t="s">
        <v>136</v>
      </c>
      <c r="M2" s="40" t="s">
        <v>145</v>
      </c>
      <c r="N2" s="40" t="s">
        <v>148</v>
      </c>
      <c r="O2" s="40" t="s">
        <v>149</v>
      </c>
    </row>
    <row r="3" spans="2:15" ht="15" customHeight="1" x14ac:dyDescent="0.2">
      <c r="B3" s="45">
        <v>1</v>
      </c>
      <c r="C3" s="45" t="s">
        <v>5</v>
      </c>
      <c r="D3" s="41">
        <v>7138.7529490435554</v>
      </c>
      <c r="E3" s="41">
        <v>7138.7529490435554</v>
      </c>
      <c r="F3" s="41">
        <v>7138.7529490435554</v>
      </c>
      <c r="G3" s="44">
        <v>7138.7529490435554</v>
      </c>
      <c r="H3" s="41">
        <v>9677.9128852569811</v>
      </c>
      <c r="I3" s="41">
        <v>9677.9128852569811</v>
      </c>
      <c r="J3" s="41">
        <v>9677.9128852569811</v>
      </c>
      <c r="K3" s="44">
        <v>9677.9128852569811</v>
      </c>
      <c r="L3" s="41">
        <v>9744.8989032516693</v>
      </c>
      <c r="M3" s="41">
        <v>9566.0623872740998</v>
      </c>
      <c r="N3" s="41">
        <v>9375.8437059965509</v>
      </c>
      <c r="O3" s="41">
        <v>9256.0022878274103</v>
      </c>
    </row>
    <row r="4" spans="2:15" ht="15" customHeight="1" x14ac:dyDescent="0.2">
      <c r="B4" s="45">
        <v>2</v>
      </c>
      <c r="C4" s="45" t="s">
        <v>2</v>
      </c>
      <c r="D4" s="41">
        <v>4938.3795154945146</v>
      </c>
      <c r="E4" s="41">
        <v>4938.3795154945146</v>
      </c>
      <c r="F4" s="41">
        <v>4938.3795154945146</v>
      </c>
      <c r="G4" s="44">
        <v>4938.3795154945146</v>
      </c>
      <c r="H4" s="41">
        <v>7186.6847872915323</v>
      </c>
      <c r="I4" s="41">
        <v>7186.6847872915323</v>
      </c>
      <c r="J4" s="41">
        <v>7186.6847872915323</v>
      </c>
      <c r="K4" s="44">
        <v>7186.6847872915323</v>
      </c>
      <c r="L4" s="41">
        <v>7476.6796725868198</v>
      </c>
      <c r="M4" s="41">
        <v>7685.3232969724604</v>
      </c>
      <c r="N4" s="41">
        <v>7587.2327773336601</v>
      </c>
      <c r="O4" s="41">
        <v>7429.4125570635297</v>
      </c>
    </row>
    <row r="5" spans="2:15" ht="15" customHeight="1" x14ac:dyDescent="0.2">
      <c r="B5" s="45">
        <v>3</v>
      </c>
      <c r="C5" s="45" t="s">
        <v>152</v>
      </c>
      <c r="D5" s="41">
        <v>4496.2756647421211</v>
      </c>
      <c r="E5" s="41">
        <v>4496.2756647421211</v>
      </c>
      <c r="F5" s="41">
        <v>4496.2756647421211</v>
      </c>
      <c r="G5" s="44">
        <v>4496.2756647421211</v>
      </c>
      <c r="H5" s="41">
        <v>5456.0780597162247</v>
      </c>
      <c r="I5" s="41">
        <v>5456.0780597162247</v>
      </c>
      <c r="J5" s="41">
        <v>5456.0780597162247</v>
      </c>
      <c r="K5" s="44">
        <v>5456.0780597162247</v>
      </c>
      <c r="L5" s="41">
        <v>5177.8298795151404</v>
      </c>
      <c r="M5" s="41">
        <v>5848.84753800615</v>
      </c>
      <c r="N5" s="41">
        <v>6588.0305414630602</v>
      </c>
      <c r="O5" s="41">
        <v>7416.3414144934404</v>
      </c>
    </row>
    <row r="6" spans="2:15" ht="15" customHeight="1" x14ac:dyDescent="0.2">
      <c r="B6" s="45">
        <v>4</v>
      </c>
      <c r="C6" s="45" t="s">
        <v>4</v>
      </c>
      <c r="D6" s="41">
        <v>4962.0166725931967</v>
      </c>
      <c r="E6" s="41">
        <v>4962.0166725931967</v>
      </c>
      <c r="F6" s="41">
        <v>4962.0166725931967</v>
      </c>
      <c r="G6" s="44">
        <v>4962.0166725931967</v>
      </c>
      <c r="H6" s="41">
        <v>7081.0197223550458</v>
      </c>
      <c r="I6" s="41">
        <v>7081.0197223550458</v>
      </c>
      <c r="J6" s="41">
        <v>7081.0197223550458</v>
      </c>
      <c r="K6" s="44">
        <v>7081.0197223550458</v>
      </c>
      <c r="L6" s="41">
        <v>7454.3594115014403</v>
      </c>
      <c r="M6" s="41">
        <v>7230.0038762567101</v>
      </c>
      <c r="N6" s="41">
        <v>7218.0078375379098</v>
      </c>
      <c r="O6" s="41">
        <v>7079.8068886832698</v>
      </c>
    </row>
    <row r="7" spans="2:15" ht="15" customHeight="1" x14ac:dyDescent="0.2">
      <c r="B7" s="45">
        <v>5</v>
      </c>
      <c r="C7" s="45" t="s">
        <v>142</v>
      </c>
      <c r="D7" s="41">
        <v>3778.0685135685781</v>
      </c>
      <c r="E7" s="41">
        <v>3778.0685135685781</v>
      </c>
      <c r="F7" s="41">
        <v>3778.0685135685781</v>
      </c>
      <c r="G7" s="44">
        <v>3778.0685135685781</v>
      </c>
      <c r="H7" s="41">
        <v>5548.9339089819332</v>
      </c>
      <c r="I7" s="41">
        <v>5548.9339089819332</v>
      </c>
      <c r="J7" s="41">
        <v>5548.9339089819332</v>
      </c>
      <c r="K7" s="44">
        <v>5548.9339089819332</v>
      </c>
      <c r="L7" s="41">
        <v>5793.5520625400804</v>
      </c>
      <c r="M7" s="41">
        <v>6179.3167271858201</v>
      </c>
      <c r="N7" s="41">
        <v>6715.7956840468496</v>
      </c>
      <c r="O7" s="41">
        <v>6605.4761988645896</v>
      </c>
    </row>
    <row r="8" spans="2:15" ht="15" customHeight="1" x14ac:dyDescent="0.2">
      <c r="B8" s="45">
        <v>6</v>
      </c>
      <c r="C8" s="45" t="s">
        <v>3</v>
      </c>
      <c r="D8" s="41">
        <v>4387.9857901767846</v>
      </c>
      <c r="E8" s="41">
        <v>4387.9857901767846</v>
      </c>
      <c r="F8" s="41">
        <v>4387.9857901767846</v>
      </c>
      <c r="G8" s="44">
        <v>4387.9857901767846</v>
      </c>
      <c r="H8" s="41">
        <v>6047.0814492387235</v>
      </c>
      <c r="I8" s="41">
        <v>6047.0814492387235</v>
      </c>
      <c r="J8" s="41">
        <v>6047.0814492387235</v>
      </c>
      <c r="K8" s="44">
        <v>6047.0814492387235</v>
      </c>
      <c r="L8" s="41">
        <v>6429.4912191221501</v>
      </c>
      <c r="M8" s="41">
        <v>6661.9239689961596</v>
      </c>
      <c r="N8" s="41">
        <v>6553.40160691645</v>
      </c>
      <c r="O8" s="41">
        <v>6490.2319896221998</v>
      </c>
    </row>
    <row r="9" spans="2:15" ht="15" customHeight="1" x14ac:dyDescent="0.2">
      <c r="B9" s="45">
        <v>7</v>
      </c>
      <c r="C9" s="45" t="s">
        <v>119</v>
      </c>
      <c r="D9" s="41">
        <v>4222.1370293276786</v>
      </c>
      <c r="E9" s="41">
        <v>4222.1370293276786</v>
      </c>
      <c r="F9" s="41">
        <v>4222.1370293276786</v>
      </c>
      <c r="G9" s="44">
        <v>4222.1370293276786</v>
      </c>
      <c r="H9" s="41">
        <v>5480.0052670199657</v>
      </c>
      <c r="I9" s="41">
        <v>5480.0052670199657</v>
      </c>
      <c r="J9" s="41">
        <v>5480.0052670199657</v>
      </c>
      <c r="K9" s="44">
        <v>5480.0052670199657</v>
      </c>
      <c r="L9" s="41">
        <v>5965.2252218898502</v>
      </c>
      <c r="M9" s="41">
        <v>6064.9828643073997</v>
      </c>
      <c r="N9" s="41">
        <v>5933.63187843798</v>
      </c>
      <c r="O9" s="41">
        <v>6414.2560605914559</v>
      </c>
    </row>
    <row r="10" spans="2:15" ht="15" customHeight="1" x14ac:dyDescent="0.2">
      <c r="B10" s="45">
        <v>8</v>
      </c>
      <c r="C10" s="45" t="s">
        <v>118</v>
      </c>
      <c r="D10" s="41">
        <v>3581.0651465268779</v>
      </c>
      <c r="E10" s="41">
        <v>3581.0651465268779</v>
      </c>
      <c r="F10" s="41">
        <v>3581.0651465268779</v>
      </c>
      <c r="G10" s="44">
        <v>3581.0651465268779</v>
      </c>
      <c r="H10" s="41">
        <v>5157.0594625295453</v>
      </c>
      <c r="I10" s="41">
        <v>5157.0594625295453</v>
      </c>
      <c r="J10" s="41">
        <v>5157.0594625295453</v>
      </c>
      <c r="K10" s="44">
        <v>5157.0594625295453</v>
      </c>
      <c r="L10" s="41">
        <v>5281.2357698160404</v>
      </c>
      <c r="M10" s="41">
        <v>5781.4843076534198</v>
      </c>
      <c r="N10" s="41">
        <v>5922.2130966146497</v>
      </c>
      <c r="O10" s="41">
        <v>6345.4413302212497</v>
      </c>
    </row>
    <row r="11" spans="2:15" ht="15" customHeight="1" x14ac:dyDescent="0.2">
      <c r="B11" s="45">
        <v>9</v>
      </c>
      <c r="C11" s="45" t="s">
        <v>154</v>
      </c>
      <c r="D11" s="41">
        <v>2466.0165167069217</v>
      </c>
      <c r="E11" s="41">
        <v>2466.0165167069217</v>
      </c>
      <c r="F11" s="41">
        <v>2466.0165167069217</v>
      </c>
      <c r="G11" s="44">
        <v>2466.0165167069217</v>
      </c>
      <c r="H11" s="41">
        <v>4156.4174776078899</v>
      </c>
      <c r="I11" s="41">
        <v>4156.4174776078899</v>
      </c>
      <c r="J11" s="41">
        <v>4156.4174776078899</v>
      </c>
      <c r="K11" s="44">
        <v>4156.4174776078899</v>
      </c>
      <c r="L11" s="41">
        <v>4503.6761498985898</v>
      </c>
      <c r="M11" s="41">
        <v>4657.47203617368</v>
      </c>
      <c r="N11" s="41">
        <v>4826.5460790295801</v>
      </c>
      <c r="O11" s="41">
        <v>6302.6784416827904</v>
      </c>
    </row>
    <row r="12" spans="2:15" ht="15" customHeight="1" x14ac:dyDescent="0.2">
      <c r="B12" s="45">
        <v>10</v>
      </c>
      <c r="C12" s="45" t="s">
        <v>140</v>
      </c>
      <c r="D12" s="41">
        <v>3358.7022471413015</v>
      </c>
      <c r="E12" s="41">
        <v>3358.7022471413015</v>
      </c>
      <c r="F12" s="41">
        <v>3358.7022471413015</v>
      </c>
      <c r="G12" s="44">
        <v>3358.7022471413015</v>
      </c>
      <c r="H12" s="41">
        <v>5753.7345296260555</v>
      </c>
      <c r="I12" s="41">
        <v>5753.7345296260555</v>
      </c>
      <c r="J12" s="41">
        <v>5753.7345296260555</v>
      </c>
      <c r="K12" s="44">
        <v>5753.7345296260555</v>
      </c>
      <c r="L12" s="41">
        <v>6133.9664032289802</v>
      </c>
      <c r="M12" s="41">
        <v>6285.3405719095499</v>
      </c>
      <c r="N12" s="41">
        <v>6402.6850491640698</v>
      </c>
      <c r="O12" s="41">
        <v>6283.0932460874301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C46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76" width="5.625" style="1" customWidth="1"/>
    <col min="77" max="78" width="9.125" style="1" customWidth="1"/>
    <col min="79" max="16384" width="11.625" style="1"/>
  </cols>
  <sheetData>
    <row r="1" spans="1:81" ht="15" customHeight="1" thickBot="1" x14ac:dyDescent="0.25"/>
    <row r="2" spans="1:81" ht="15" customHeight="1" x14ac:dyDescent="0.2">
      <c r="B2" s="49"/>
      <c r="C2" s="50"/>
      <c r="D2" s="121"/>
      <c r="E2" s="139" t="s">
        <v>53</v>
      </c>
      <c r="F2" s="140" t="s">
        <v>54</v>
      </c>
      <c r="G2" s="140" t="s">
        <v>55</v>
      </c>
      <c r="H2" s="140" t="s">
        <v>56</v>
      </c>
      <c r="I2" s="140" t="s">
        <v>57</v>
      </c>
      <c r="J2" s="140" t="s">
        <v>58</v>
      </c>
      <c r="K2" s="140" t="s">
        <v>59</v>
      </c>
      <c r="L2" s="140" t="s">
        <v>60</v>
      </c>
      <c r="M2" s="140" t="s">
        <v>61</v>
      </c>
      <c r="N2" s="140" t="s">
        <v>62</v>
      </c>
      <c r="O2" s="140" t="s">
        <v>63</v>
      </c>
      <c r="P2" s="140" t="s">
        <v>64</v>
      </c>
      <c r="Q2" s="140" t="s">
        <v>65</v>
      </c>
      <c r="R2" s="140" t="s">
        <v>66</v>
      </c>
      <c r="S2" s="140" t="s">
        <v>67</v>
      </c>
      <c r="T2" s="140" t="s">
        <v>68</v>
      </c>
      <c r="U2" s="140" t="s">
        <v>69</v>
      </c>
      <c r="V2" s="140" t="s">
        <v>70</v>
      </c>
      <c r="W2" s="140" t="s">
        <v>71</v>
      </c>
      <c r="X2" s="140" t="s">
        <v>72</v>
      </c>
      <c r="Y2" s="140" t="s">
        <v>73</v>
      </c>
      <c r="Z2" s="140" t="s">
        <v>74</v>
      </c>
      <c r="AA2" s="140" t="s">
        <v>75</v>
      </c>
      <c r="AB2" s="140" t="s">
        <v>76</v>
      </c>
      <c r="AC2" s="140" t="s">
        <v>77</v>
      </c>
      <c r="AD2" s="140" t="s">
        <v>78</v>
      </c>
      <c r="AE2" s="140" t="s">
        <v>79</v>
      </c>
      <c r="AF2" s="140" t="s">
        <v>80</v>
      </c>
      <c r="AG2" s="140" t="s">
        <v>81</v>
      </c>
      <c r="AH2" s="140" t="s">
        <v>82</v>
      </c>
      <c r="AI2" s="140" t="s">
        <v>83</v>
      </c>
      <c r="AJ2" s="140" t="s">
        <v>84</v>
      </c>
      <c r="AK2" s="140" t="s">
        <v>85</v>
      </c>
      <c r="AL2" s="140" t="s">
        <v>86</v>
      </c>
      <c r="AM2" s="140" t="s">
        <v>87</v>
      </c>
      <c r="AN2" s="140" t="s">
        <v>88</v>
      </c>
      <c r="AO2" s="140" t="s">
        <v>89</v>
      </c>
      <c r="AP2" s="140" t="s">
        <v>90</v>
      </c>
      <c r="AQ2" s="140" t="s">
        <v>91</v>
      </c>
      <c r="AR2" s="141" t="s">
        <v>92</v>
      </c>
      <c r="AS2" s="140" t="s">
        <v>93</v>
      </c>
      <c r="AT2" s="140" t="s">
        <v>94</v>
      </c>
      <c r="AU2" s="140" t="s">
        <v>95</v>
      </c>
      <c r="AV2" s="141" t="s">
        <v>96</v>
      </c>
      <c r="AW2" s="140" t="s">
        <v>97</v>
      </c>
      <c r="AX2" s="140" t="s">
        <v>98</v>
      </c>
      <c r="AY2" s="140" t="s">
        <v>99</v>
      </c>
      <c r="AZ2" s="141" t="s">
        <v>100</v>
      </c>
      <c r="BA2" s="140" t="s">
        <v>97</v>
      </c>
      <c r="BB2" s="140" t="s">
        <v>101</v>
      </c>
      <c r="BC2" s="140" t="s">
        <v>99</v>
      </c>
      <c r="BD2" s="142" t="s">
        <v>102</v>
      </c>
      <c r="BE2" s="142" t="s">
        <v>120</v>
      </c>
      <c r="BF2" s="142" t="s">
        <v>121</v>
      </c>
      <c r="BG2" s="142" t="s">
        <v>122</v>
      </c>
      <c r="BH2" s="142" t="s">
        <v>123</v>
      </c>
      <c r="BI2" s="142" t="s">
        <v>124</v>
      </c>
      <c r="BJ2" s="142" t="s">
        <v>125</v>
      </c>
      <c r="BK2" s="142" t="s">
        <v>127</v>
      </c>
      <c r="BL2" s="142" t="s">
        <v>126</v>
      </c>
      <c r="BM2" s="142" t="s">
        <v>128</v>
      </c>
      <c r="BN2" s="142" t="s">
        <v>129</v>
      </c>
      <c r="BO2" s="142" t="s">
        <v>130</v>
      </c>
      <c r="BP2" s="142" t="s">
        <v>131</v>
      </c>
      <c r="BQ2" s="142" t="s">
        <v>134</v>
      </c>
      <c r="BR2" s="142" t="s">
        <v>135</v>
      </c>
      <c r="BS2" s="142" t="s">
        <v>137</v>
      </c>
      <c r="BT2" s="142" t="s">
        <v>136</v>
      </c>
      <c r="BU2" s="142" t="s">
        <v>145</v>
      </c>
      <c r="BV2" s="142" t="s">
        <v>148</v>
      </c>
      <c r="BW2" s="142" t="s">
        <v>149</v>
      </c>
      <c r="BX2" s="142" t="s">
        <v>150</v>
      </c>
      <c r="BY2" s="176" t="s">
        <v>40</v>
      </c>
      <c r="BZ2" s="177"/>
    </row>
    <row r="3" spans="1:81" ht="15" customHeight="1" x14ac:dyDescent="0.2">
      <c r="B3" s="161" t="s">
        <v>49</v>
      </c>
      <c r="C3" s="162"/>
      <c r="D3" s="163"/>
      <c r="E3" s="158">
        <v>2004</v>
      </c>
      <c r="F3" s="158"/>
      <c r="G3" s="158"/>
      <c r="H3" s="160"/>
      <c r="I3" s="157">
        <v>2005</v>
      </c>
      <c r="J3" s="158"/>
      <c r="K3" s="158"/>
      <c r="L3" s="160"/>
      <c r="M3" s="157">
        <v>2006</v>
      </c>
      <c r="N3" s="158"/>
      <c r="O3" s="158"/>
      <c r="P3" s="160"/>
      <c r="Q3" s="157">
        <v>2007</v>
      </c>
      <c r="R3" s="158"/>
      <c r="S3" s="158"/>
      <c r="T3" s="160"/>
      <c r="U3" s="157">
        <v>2008</v>
      </c>
      <c r="V3" s="158"/>
      <c r="W3" s="158"/>
      <c r="X3" s="160"/>
      <c r="Y3" s="157">
        <v>2009</v>
      </c>
      <c r="Z3" s="158"/>
      <c r="AA3" s="158"/>
      <c r="AB3" s="160"/>
      <c r="AC3" s="157">
        <v>2010</v>
      </c>
      <c r="AD3" s="158"/>
      <c r="AE3" s="158"/>
      <c r="AF3" s="160"/>
      <c r="AG3" s="157">
        <v>2011</v>
      </c>
      <c r="AH3" s="158"/>
      <c r="AI3" s="158"/>
      <c r="AJ3" s="160"/>
      <c r="AK3" s="157">
        <v>2012</v>
      </c>
      <c r="AL3" s="158"/>
      <c r="AM3" s="158"/>
      <c r="AN3" s="160"/>
      <c r="AO3" s="157">
        <v>2013</v>
      </c>
      <c r="AP3" s="158"/>
      <c r="AQ3" s="158"/>
      <c r="AR3" s="158"/>
      <c r="AS3" s="157">
        <v>2014</v>
      </c>
      <c r="AT3" s="158"/>
      <c r="AU3" s="158"/>
      <c r="AV3" s="158"/>
      <c r="AW3" s="157">
        <v>2015</v>
      </c>
      <c r="AX3" s="158"/>
      <c r="AY3" s="158"/>
      <c r="AZ3" s="158"/>
      <c r="BA3" s="157">
        <v>2016</v>
      </c>
      <c r="BB3" s="158"/>
      <c r="BC3" s="158"/>
      <c r="BD3" s="158"/>
      <c r="BE3" s="157">
        <v>2017</v>
      </c>
      <c r="BF3" s="158"/>
      <c r="BG3" s="158"/>
      <c r="BH3" s="160"/>
      <c r="BI3" s="157">
        <v>2018</v>
      </c>
      <c r="BJ3" s="158"/>
      <c r="BK3" s="158"/>
      <c r="BL3" s="160"/>
      <c r="BM3" s="157">
        <v>2019</v>
      </c>
      <c r="BN3" s="158"/>
      <c r="BO3" s="158"/>
      <c r="BP3" s="159"/>
      <c r="BQ3" s="157">
        <v>2020</v>
      </c>
      <c r="BR3" s="158"/>
      <c r="BS3" s="158"/>
      <c r="BT3" s="159"/>
      <c r="BU3" s="157">
        <v>2021</v>
      </c>
      <c r="BV3" s="158"/>
      <c r="BW3" s="158"/>
      <c r="BX3" s="159"/>
      <c r="BY3" s="170" t="s">
        <v>155</v>
      </c>
      <c r="BZ3" s="171"/>
    </row>
    <row r="4" spans="1:81" ht="15" customHeight="1" thickBot="1" x14ac:dyDescent="0.25">
      <c r="B4" s="164"/>
      <c r="C4" s="165"/>
      <c r="D4" s="166"/>
      <c r="E4" s="126" t="s">
        <v>53</v>
      </c>
      <c r="F4" s="127"/>
      <c r="G4" s="127" t="s">
        <v>55</v>
      </c>
      <c r="H4" s="127"/>
      <c r="I4" s="126" t="s">
        <v>57</v>
      </c>
      <c r="J4" s="127"/>
      <c r="K4" s="127" t="s">
        <v>59</v>
      </c>
      <c r="L4" s="127"/>
      <c r="M4" s="126" t="s">
        <v>61</v>
      </c>
      <c r="N4" s="127"/>
      <c r="O4" s="127" t="s">
        <v>63</v>
      </c>
      <c r="P4" s="127"/>
      <c r="Q4" s="126" t="s">
        <v>65</v>
      </c>
      <c r="R4" s="127"/>
      <c r="S4" s="127" t="s">
        <v>67</v>
      </c>
      <c r="T4" s="127"/>
      <c r="U4" s="126" t="s">
        <v>69</v>
      </c>
      <c r="V4" s="127"/>
      <c r="W4" s="127" t="s">
        <v>71</v>
      </c>
      <c r="X4" s="127"/>
      <c r="Y4" s="126" t="s">
        <v>73</v>
      </c>
      <c r="Z4" s="127"/>
      <c r="AA4" s="127" t="s">
        <v>75</v>
      </c>
      <c r="AB4" s="127"/>
      <c r="AC4" s="126" t="s">
        <v>77</v>
      </c>
      <c r="AD4" s="127"/>
      <c r="AE4" s="127" t="s">
        <v>79</v>
      </c>
      <c r="AF4" s="127"/>
      <c r="AG4" s="126" t="s">
        <v>81</v>
      </c>
      <c r="AH4" s="127"/>
      <c r="AI4" s="127" t="s">
        <v>83</v>
      </c>
      <c r="AJ4" s="127"/>
      <c r="AK4" s="126" t="s">
        <v>85</v>
      </c>
      <c r="AL4" s="127"/>
      <c r="AM4" s="127" t="s">
        <v>87</v>
      </c>
      <c r="AN4" s="127"/>
      <c r="AO4" s="126" t="s">
        <v>89</v>
      </c>
      <c r="AP4" s="127"/>
      <c r="AQ4" s="127" t="s">
        <v>91</v>
      </c>
      <c r="AR4" s="127"/>
      <c r="AS4" s="126" t="s">
        <v>93</v>
      </c>
      <c r="AT4" s="127"/>
      <c r="AU4" s="127" t="s">
        <v>95</v>
      </c>
      <c r="AV4" s="127"/>
      <c r="AW4" s="126" t="s">
        <v>97</v>
      </c>
      <c r="AX4" s="127"/>
      <c r="AY4" s="127" t="s">
        <v>99</v>
      </c>
      <c r="AZ4" s="127"/>
      <c r="BA4" s="126" t="s">
        <v>156</v>
      </c>
      <c r="BB4" s="127"/>
      <c r="BC4" s="127" t="s">
        <v>157</v>
      </c>
      <c r="BD4" s="127"/>
      <c r="BE4" s="127" t="s">
        <v>120</v>
      </c>
      <c r="BF4" s="127"/>
      <c r="BG4" s="127" t="s">
        <v>122</v>
      </c>
      <c r="BH4" s="127"/>
      <c r="BI4" s="127" t="s">
        <v>124</v>
      </c>
      <c r="BJ4" s="127"/>
      <c r="BK4" s="127" t="s">
        <v>127</v>
      </c>
      <c r="BL4" s="127"/>
      <c r="BM4" s="127" t="s">
        <v>128</v>
      </c>
      <c r="BN4" s="127"/>
      <c r="BO4" s="127" t="s">
        <v>130</v>
      </c>
      <c r="BP4" s="127"/>
      <c r="BQ4" s="127" t="s">
        <v>134</v>
      </c>
      <c r="BR4" s="127"/>
      <c r="BS4" s="127" t="s">
        <v>137</v>
      </c>
      <c r="BT4" s="127"/>
      <c r="BU4" s="127" t="s">
        <v>145</v>
      </c>
      <c r="BV4" s="127"/>
      <c r="BW4" s="127" t="s">
        <v>149</v>
      </c>
      <c r="BX4" s="127"/>
      <c r="BY4" s="52" t="s">
        <v>148</v>
      </c>
      <c r="BZ4" s="53" t="s">
        <v>137</v>
      </c>
    </row>
    <row r="5" spans="1:81" ht="20.100000000000001" customHeight="1" x14ac:dyDescent="0.2">
      <c r="A5" s="48"/>
      <c r="B5" s="168" t="s">
        <v>43</v>
      </c>
      <c r="C5" s="54" t="s">
        <v>34</v>
      </c>
      <c r="D5" s="55" t="s">
        <v>38</v>
      </c>
      <c r="E5" s="56">
        <v>7.2183596065521014</v>
      </c>
      <c r="F5" s="56">
        <v>7.1180998714120776</v>
      </c>
      <c r="G5" s="56">
        <v>7.1222795730146835</v>
      </c>
      <c r="H5" s="56">
        <v>7.1011153942345526</v>
      </c>
      <c r="I5" s="56">
        <v>7.0900770333301413</v>
      </c>
      <c r="J5" s="56">
        <v>7.060885682302537</v>
      </c>
      <c r="K5" s="56">
        <v>7.0749584425816892</v>
      </c>
      <c r="L5" s="56">
        <v>7.0376236234348539</v>
      </c>
      <c r="M5" s="56">
        <v>7.0488868171158616</v>
      </c>
      <c r="N5" s="56">
        <v>7.09135085169902</v>
      </c>
      <c r="O5" s="56">
        <v>7.0734542776062446</v>
      </c>
      <c r="P5" s="56">
        <v>7.0730069593156708</v>
      </c>
      <c r="Q5" s="56">
        <v>7.09690802436974</v>
      </c>
      <c r="R5" s="56">
        <v>7.0992025118283228</v>
      </c>
      <c r="S5" s="56">
        <v>7.1144423493901661</v>
      </c>
      <c r="T5" s="56">
        <v>7.1488591745239818</v>
      </c>
      <c r="U5" s="56">
        <v>7.1849526110163087</v>
      </c>
      <c r="V5" s="56">
        <v>7.1532762657252036</v>
      </c>
      <c r="W5" s="56">
        <v>7.1780814298331386</v>
      </c>
      <c r="X5" s="56">
        <v>7.1749950142487817</v>
      </c>
      <c r="Y5" s="56">
        <v>7.1874790586878126</v>
      </c>
      <c r="Z5" s="56">
        <v>7.1929527224872656</v>
      </c>
      <c r="AA5" s="56">
        <v>7.2444492310531388</v>
      </c>
      <c r="AB5" s="56">
        <v>7.2655735442715841</v>
      </c>
      <c r="AC5" s="56">
        <v>7.3367982921927481</v>
      </c>
      <c r="AD5" s="56">
        <v>7.4445479313091418</v>
      </c>
      <c r="AE5" s="56">
        <v>7.5122118177934967</v>
      </c>
      <c r="AF5" s="56">
        <v>7.549262773681602</v>
      </c>
      <c r="AG5" s="56">
        <v>7.5037660227913863</v>
      </c>
      <c r="AH5" s="56">
        <v>7.6128122136580227</v>
      </c>
      <c r="AI5" s="56">
        <v>7.6248658697973317</v>
      </c>
      <c r="AJ5" s="56">
        <v>7.6513486522660292</v>
      </c>
      <c r="AK5" s="56">
        <v>7.699821521634175</v>
      </c>
      <c r="AL5" s="56">
        <v>7.7679998776382764</v>
      </c>
      <c r="AM5" s="56">
        <v>7.8346098702990643</v>
      </c>
      <c r="AN5" s="56">
        <v>7.858411941037744</v>
      </c>
      <c r="AO5" s="56">
        <v>8.0292780410727183</v>
      </c>
      <c r="AP5" s="56">
        <v>8.0186075321207433</v>
      </c>
      <c r="AQ5" s="56">
        <v>8.0612965552292088</v>
      </c>
      <c r="AR5" s="56">
        <v>8.0999889639542904</v>
      </c>
      <c r="AS5" s="56">
        <v>8.1735620584863113</v>
      </c>
      <c r="AT5" s="56">
        <v>8.2608033240472309</v>
      </c>
      <c r="AU5" s="56">
        <v>8.3048421485606188</v>
      </c>
      <c r="AV5" s="56">
        <v>8.342343635213016</v>
      </c>
      <c r="AW5" s="56">
        <v>8.5121142413404058</v>
      </c>
      <c r="AX5" s="56">
        <v>8.5591036776681246</v>
      </c>
      <c r="AY5" s="56">
        <v>8.5908902853396292</v>
      </c>
      <c r="AZ5" s="56">
        <v>8.6557854538589964</v>
      </c>
      <c r="BA5" s="56">
        <v>8.7567698176951687</v>
      </c>
      <c r="BB5" s="56">
        <v>8.8229813902961816</v>
      </c>
      <c r="BC5" s="56">
        <v>8.9278023469507755</v>
      </c>
      <c r="BD5" s="56">
        <v>9.0055787326959269</v>
      </c>
      <c r="BE5" s="56">
        <v>9.0997600827375305</v>
      </c>
      <c r="BF5" s="56">
        <v>9.1495818840062491</v>
      </c>
      <c r="BG5" s="56">
        <v>9.2067807307194283</v>
      </c>
      <c r="BH5" s="56">
        <v>9.3197800017911767</v>
      </c>
      <c r="BI5" s="56">
        <v>9.3757969523020144</v>
      </c>
      <c r="BJ5" s="56">
        <v>9.4491968329081075</v>
      </c>
      <c r="BK5" s="56">
        <v>9.5267988927308913</v>
      </c>
      <c r="BL5" s="56">
        <v>9.5868124969006701</v>
      </c>
      <c r="BM5" s="56">
        <v>9.6709764402280758</v>
      </c>
      <c r="BN5" s="56">
        <v>9.7422696355040355</v>
      </c>
      <c r="BO5" s="56">
        <v>9.7808175536261892</v>
      </c>
      <c r="BP5" s="56">
        <v>9.8775623272396089</v>
      </c>
      <c r="BQ5" s="56">
        <v>9.959571376103094</v>
      </c>
      <c r="BR5" s="56">
        <v>10.046020004166461</v>
      </c>
      <c r="BS5" s="56">
        <v>10.145311974399847</v>
      </c>
      <c r="BT5" s="56">
        <v>10.258655271891353</v>
      </c>
      <c r="BU5" s="56">
        <v>10.363057480944502</v>
      </c>
      <c r="BV5" s="56">
        <v>10.478883537451139</v>
      </c>
      <c r="BW5" s="56">
        <v>10.602263533848877</v>
      </c>
      <c r="BX5" s="56"/>
      <c r="BY5" s="57">
        <f>BW5/BV5-1</f>
        <v>1.1774154751962085E-2</v>
      </c>
      <c r="BZ5" s="58">
        <f>BW5/BS5-1</f>
        <v>4.5040661204118537E-2</v>
      </c>
      <c r="CB5" s="144"/>
      <c r="CC5" s="144"/>
    </row>
    <row r="6" spans="1:81" ht="20.100000000000001" customHeight="1" x14ac:dyDescent="0.2">
      <c r="A6" s="48"/>
      <c r="B6" s="169"/>
      <c r="C6" s="59" t="s">
        <v>34</v>
      </c>
      <c r="D6" s="60" t="s">
        <v>39</v>
      </c>
      <c r="E6" s="56">
        <v>5.9763834666391915</v>
      </c>
      <c r="F6" s="56">
        <v>5.886616999592059</v>
      </c>
      <c r="G6" s="56">
        <v>5.885359073488555</v>
      </c>
      <c r="H6" s="56">
        <v>5.8676713683562696</v>
      </c>
      <c r="I6" s="56">
        <v>5.8576126475474757</v>
      </c>
      <c r="J6" s="56">
        <v>5.8302790916689267</v>
      </c>
      <c r="K6" s="56">
        <v>5.8431645431480916</v>
      </c>
      <c r="L6" s="56">
        <v>5.8102780782029466</v>
      </c>
      <c r="M6" s="56">
        <v>5.8250503345817162</v>
      </c>
      <c r="N6" s="56">
        <v>5.8596561586735101</v>
      </c>
      <c r="O6" s="56">
        <v>5.8433943783890969</v>
      </c>
      <c r="P6" s="56">
        <v>5.8415981759162721</v>
      </c>
      <c r="Q6" s="56">
        <v>5.8618013863562872</v>
      </c>
      <c r="R6" s="56">
        <v>5.8644790690172437</v>
      </c>
      <c r="S6" s="56">
        <v>5.8775918586560714</v>
      </c>
      <c r="T6" s="56">
        <v>5.9066147769279782</v>
      </c>
      <c r="U6" s="56">
        <v>5.9433947238962448</v>
      </c>
      <c r="V6" s="56">
        <v>5.9138212287401872</v>
      </c>
      <c r="W6" s="56">
        <v>5.9387235110419825</v>
      </c>
      <c r="X6" s="56">
        <v>5.936414547921375</v>
      </c>
      <c r="Y6" s="56">
        <v>5.9460337690815708</v>
      </c>
      <c r="Z6" s="56">
        <v>5.9490714823775592</v>
      </c>
      <c r="AA6" s="56">
        <v>5.9875086208253689</v>
      </c>
      <c r="AB6" s="56">
        <v>6.0066262648509978</v>
      </c>
      <c r="AC6" s="56">
        <v>6.0588633789863877</v>
      </c>
      <c r="AD6" s="56">
        <v>6.1387497404303044</v>
      </c>
      <c r="AE6" s="56">
        <v>6.1634123023282852</v>
      </c>
      <c r="AF6" s="56">
        <v>6.190357187033575</v>
      </c>
      <c r="AG6" s="56">
        <v>6.1482481137875169</v>
      </c>
      <c r="AH6" s="56">
        <v>6.2323134769340287</v>
      </c>
      <c r="AI6" s="56">
        <v>6.2271338779544152</v>
      </c>
      <c r="AJ6" s="56">
        <v>6.2376105864366469</v>
      </c>
      <c r="AK6" s="56">
        <v>6.2690533569179001</v>
      </c>
      <c r="AL6" s="56">
        <v>6.3401471746844953</v>
      </c>
      <c r="AM6" s="56">
        <v>6.4151564832394952</v>
      </c>
      <c r="AN6" s="56">
        <v>6.4399231360303961</v>
      </c>
      <c r="AO6" s="56">
        <v>6.5940936069448588</v>
      </c>
      <c r="AP6" s="56">
        <v>6.5714154038005832</v>
      </c>
      <c r="AQ6" s="56">
        <v>6.6146097488458899</v>
      </c>
      <c r="AR6" s="56">
        <v>6.6417329604529769</v>
      </c>
      <c r="AS6" s="56">
        <v>6.6950314611199042</v>
      </c>
      <c r="AT6" s="56">
        <v>6.7606409356570376</v>
      </c>
      <c r="AU6" s="56">
        <v>6.7799491154243086</v>
      </c>
      <c r="AV6" s="56">
        <v>6.7972887478736332</v>
      </c>
      <c r="AW6" s="56">
        <v>6.9558369490451639</v>
      </c>
      <c r="AX6" s="56">
        <v>6.9816863509921019</v>
      </c>
      <c r="AY6" s="56">
        <v>6.9817887298454622</v>
      </c>
      <c r="AZ6" s="56">
        <v>7.0357394333171426</v>
      </c>
      <c r="BA6" s="56">
        <v>7.110011460280373</v>
      </c>
      <c r="BB6" s="56">
        <v>7.1712147854925483</v>
      </c>
      <c r="BC6" s="56">
        <v>7.2340226977336162</v>
      </c>
      <c r="BD6" s="56">
        <v>7.3094794858057472</v>
      </c>
      <c r="BE6" s="56">
        <v>7.4193486168726723</v>
      </c>
      <c r="BF6" s="56">
        <v>7.4745989652840663</v>
      </c>
      <c r="BG6" s="56">
        <v>7.5376630488931564</v>
      </c>
      <c r="BH6" s="56">
        <v>7.6491055540678889</v>
      </c>
      <c r="BI6" s="56">
        <v>7.708449204264701</v>
      </c>
      <c r="BJ6" s="56">
        <v>7.7676623841883847</v>
      </c>
      <c r="BK6" s="56">
        <v>7.8456327141872535</v>
      </c>
      <c r="BL6" s="56">
        <v>7.8943091840419326</v>
      </c>
      <c r="BM6" s="56">
        <v>7.9776104577715907</v>
      </c>
      <c r="BN6" s="56">
        <v>8.046794882174197</v>
      </c>
      <c r="BO6" s="56">
        <v>8.0804512355576179</v>
      </c>
      <c r="BP6" s="56">
        <v>8.1906306442689516</v>
      </c>
      <c r="BQ6" s="56">
        <v>8.2601628943705592</v>
      </c>
      <c r="BR6" s="56">
        <v>8.3514092335591705</v>
      </c>
      <c r="BS6" s="56">
        <v>8.432824624219009</v>
      </c>
      <c r="BT6" s="56">
        <v>8.5217319432712699</v>
      </c>
      <c r="BU6" s="56">
        <v>8.579684321493108</v>
      </c>
      <c r="BV6" s="56">
        <v>8.6744704988032861</v>
      </c>
      <c r="BW6" s="56">
        <v>8.7564235570744078</v>
      </c>
      <c r="BX6" s="56"/>
      <c r="BY6" s="57">
        <f>BW6/BV6-1</f>
        <v>9.4476150771884981E-3</v>
      </c>
      <c r="BZ6" s="58">
        <f>BW6/BS6-1</f>
        <v>3.8373729714006544E-2</v>
      </c>
    </row>
    <row r="7" spans="1:81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  <c r="BZ7" s="66"/>
    </row>
    <row r="8" spans="1:81" ht="20.100000000000001" customHeight="1" x14ac:dyDescent="0.2">
      <c r="A8" s="48"/>
      <c r="B8" s="167" t="s">
        <v>44</v>
      </c>
      <c r="C8" s="67" t="s">
        <v>34</v>
      </c>
      <c r="D8" s="68" t="s">
        <v>38</v>
      </c>
      <c r="E8" s="69">
        <v>2220.4943224722592</v>
      </c>
      <c r="F8" s="69">
        <v>2200.5595139861475</v>
      </c>
      <c r="G8" s="69">
        <v>2183.9408356050476</v>
      </c>
      <c r="H8" s="69">
        <v>2164.6775898357964</v>
      </c>
      <c r="I8" s="69">
        <v>2153.5974869586826</v>
      </c>
      <c r="J8" s="69">
        <v>2138.5025240806112</v>
      </c>
      <c r="K8" s="69">
        <v>2131.2573790927404</v>
      </c>
      <c r="L8" s="69">
        <v>2120.9450228571554</v>
      </c>
      <c r="M8" s="69">
        <v>2118.6013691007656</v>
      </c>
      <c r="N8" s="69">
        <v>2114.8206942255156</v>
      </c>
      <c r="O8" s="69">
        <v>2107.1818531088657</v>
      </c>
      <c r="P8" s="69">
        <v>2097.9353503057928</v>
      </c>
      <c r="Q8" s="69">
        <v>2091.6559565473985</v>
      </c>
      <c r="R8" s="69">
        <v>2092.1812706555011</v>
      </c>
      <c r="S8" s="69">
        <v>2083.4134171494243</v>
      </c>
      <c r="T8" s="69">
        <v>2080.4689916192374</v>
      </c>
      <c r="U8" s="69">
        <v>2090.4416884949378</v>
      </c>
      <c r="V8" s="69">
        <v>2074.2324075927454</v>
      </c>
      <c r="W8" s="69">
        <v>2066.5350024980135</v>
      </c>
      <c r="X8" s="69">
        <v>2054.5621424788419</v>
      </c>
      <c r="Y8" s="69">
        <v>2055.242749392557</v>
      </c>
      <c r="Z8" s="69">
        <v>2064.8398228038745</v>
      </c>
      <c r="AA8" s="69">
        <v>2080.8680500195333</v>
      </c>
      <c r="AB8" s="69">
        <v>2068.5020271469825</v>
      </c>
      <c r="AC8" s="69">
        <v>2077.5676392917612</v>
      </c>
      <c r="AD8" s="69">
        <v>2103.8581336877346</v>
      </c>
      <c r="AE8" s="69">
        <v>2102.769060348015</v>
      </c>
      <c r="AF8" s="69">
        <v>2145.7218650319237</v>
      </c>
      <c r="AG8" s="69">
        <v>2152.2688262940419</v>
      </c>
      <c r="AH8" s="69">
        <v>2167.7811738325126</v>
      </c>
      <c r="AI8" s="69">
        <v>2203.7014329331873</v>
      </c>
      <c r="AJ8" s="69">
        <v>2214.9189754972285</v>
      </c>
      <c r="AK8" s="69">
        <v>2233.5525115766118</v>
      </c>
      <c r="AL8" s="69">
        <v>2259.5620324164615</v>
      </c>
      <c r="AM8" s="69">
        <v>2306.9895941948307</v>
      </c>
      <c r="AN8" s="69">
        <v>2314.3444423493629</v>
      </c>
      <c r="AO8" s="69">
        <v>2369.2579890568618</v>
      </c>
      <c r="AP8" s="69">
        <v>2370.6524421325535</v>
      </c>
      <c r="AQ8" s="69">
        <v>2408.212734851747</v>
      </c>
      <c r="AR8" s="69">
        <v>2425.9427728490937</v>
      </c>
      <c r="AS8" s="69">
        <v>2466.8300022290068</v>
      </c>
      <c r="AT8" s="69">
        <v>2498.6418504801977</v>
      </c>
      <c r="AU8" s="69">
        <v>2528.5069639493158</v>
      </c>
      <c r="AV8" s="69">
        <v>2556.6847334542299</v>
      </c>
      <c r="AW8" s="69">
        <v>2619.5843976340034</v>
      </c>
      <c r="AX8" s="69">
        <v>2678.3202872154775</v>
      </c>
      <c r="AY8" s="69">
        <v>2722.2137776527284</v>
      </c>
      <c r="AZ8" s="69">
        <v>2768.551926745386</v>
      </c>
      <c r="BA8" s="69">
        <v>2820.2990816758384</v>
      </c>
      <c r="BB8" s="69">
        <v>2864.1806458177721</v>
      </c>
      <c r="BC8" s="69">
        <v>2930.8747871190294</v>
      </c>
      <c r="BD8" s="69">
        <v>3004.0487657523131</v>
      </c>
      <c r="BE8" s="69">
        <v>3040.101240018249</v>
      </c>
      <c r="BF8" s="69">
        <v>3098.8748798584229</v>
      </c>
      <c r="BG8" s="69">
        <v>3152.8657373027263</v>
      </c>
      <c r="BH8" s="69">
        <v>3213.496892081087</v>
      </c>
      <c r="BI8" s="69">
        <v>3280.4460582157758</v>
      </c>
      <c r="BJ8" s="69">
        <v>3345.7682203083796</v>
      </c>
      <c r="BK8" s="69">
        <v>3406.6602978726892</v>
      </c>
      <c r="BL8" s="69">
        <v>3464.2839356432069</v>
      </c>
      <c r="BM8" s="69">
        <v>3525.9133252541983</v>
      </c>
      <c r="BN8" s="69">
        <v>3592.3624940461341</v>
      </c>
      <c r="BO8" s="69">
        <v>3663.5056481826982</v>
      </c>
      <c r="BP8" s="69">
        <v>3727.0387114292316</v>
      </c>
      <c r="BQ8" s="69">
        <v>3804.7651875306419</v>
      </c>
      <c r="BR8" s="69">
        <v>3873.0546197577974</v>
      </c>
      <c r="BS8" s="69">
        <v>3978.5740448446045</v>
      </c>
      <c r="BT8" s="69">
        <v>4068.2256524994</v>
      </c>
      <c r="BU8" s="69">
        <v>4185.2487306253142</v>
      </c>
      <c r="BV8" s="69">
        <v>4324.9824171093578</v>
      </c>
      <c r="BW8" s="69">
        <v>4440.6706222839503</v>
      </c>
      <c r="BX8" s="69"/>
      <c r="BY8" s="70">
        <f t="shared" ref="BY8:BY9" si="0">BW8/BV8-1</f>
        <v>2.6748826704343864E-2</v>
      </c>
      <c r="BZ8" s="71">
        <f t="shared" ref="BZ8:BZ9" si="1">BW8/BS8-1</f>
        <v>0.11614628060978927</v>
      </c>
    </row>
    <row r="9" spans="1:81" ht="20.100000000000001" customHeight="1" x14ac:dyDescent="0.2">
      <c r="A9" s="48"/>
      <c r="B9" s="167"/>
      <c r="C9" s="67" t="s">
        <v>34</v>
      </c>
      <c r="D9" s="68" t="s">
        <v>39</v>
      </c>
      <c r="E9" s="69">
        <v>1448.0944929494958</v>
      </c>
      <c r="F9" s="69">
        <v>1432.5112523508622</v>
      </c>
      <c r="G9" s="69">
        <v>1421.7871246140865</v>
      </c>
      <c r="H9" s="69">
        <v>1404.5807197241293</v>
      </c>
      <c r="I9" s="69">
        <v>1395.4103950486717</v>
      </c>
      <c r="J9" s="69">
        <v>1383.4849346195526</v>
      </c>
      <c r="K9" s="69">
        <v>1378.6576042313616</v>
      </c>
      <c r="L9" s="69">
        <v>1368.889936053188</v>
      </c>
      <c r="M9" s="69">
        <v>1365.2142137097162</v>
      </c>
      <c r="N9" s="69">
        <v>1361.6314207340424</v>
      </c>
      <c r="O9" s="69">
        <v>1357.2106317284524</v>
      </c>
      <c r="P9" s="69">
        <v>1348.9884929332122</v>
      </c>
      <c r="Q9" s="69">
        <v>1343.1257139140848</v>
      </c>
      <c r="R9" s="69">
        <v>1347.5714527308694</v>
      </c>
      <c r="S9" s="69">
        <v>1340.2467901631333</v>
      </c>
      <c r="T9" s="69">
        <v>1335.2435046251323</v>
      </c>
      <c r="U9" s="69">
        <v>1343.9594386915132</v>
      </c>
      <c r="V9" s="69">
        <v>1323.4706751279159</v>
      </c>
      <c r="W9" s="69">
        <v>1317.8819653648891</v>
      </c>
      <c r="X9" s="69">
        <v>1307.8354789368923</v>
      </c>
      <c r="Y9" s="69">
        <v>1308.9985752935793</v>
      </c>
      <c r="Z9" s="69">
        <v>1317.2873930132289</v>
      </c>
      <c r="AA9" s="69">
        <v>1326.6084544844382</v>
      </c>
      <c r="AB9" s="69">
        <v>1319.1967507282334</v>
      </c>
      <c r="AC9" s="69">
        <v>1323.025116539244</v>
      </c>
      <c r="AD9" s="69">
        <v>1342.7187678622297</v>
      </c>
      <c r="AE9" s="69">
        <v>1339.0518306855852</v>
      </c>
      <c r="AF9" s="69">
        <v>1360.4892152929913</v>
      </c>
      <c r="AG9" s="69">
        <v>1371.3363061534296</v>
      </c>
      <c r="AH9" s="69">
        <v>1380.5748558449845</v>
      </c>
      <c r="AI9" s="69">
        <v>1400.149571597113</v>
      </c>
      <c r="AJ9" s="69">
        <v>1404.6699314825523</v>
      </c>
      <c r="AK9" s="69">
        <v>1417.1816411184425</v>
      </c>
      <c r="AL9" s="69">
        <v>1445.1695315557831</v>
      </c>
      <c r="AM9" s="69">
        <v>1500.9680747986013</v>
      </c>
      <c r="AN9" s="69">
        <v>1511.4243389361541</v>
      </c>
      <c r="AO9" s="69">
        <v>1565.9266889187761</v>
      </c>
      <c r="AP9" s="69">
        <v>1556.7624886552564</v>
      </c>
      <c r="AQ9" s="69">
        <v>1592.5885569966892</v>
      </c>
      <c r="AR9" s="69">
        <v>1603.1000183485521</v>
      </c>
      <c r="AS9" s="69">
        <v>1634.4389444238034</v>
      </c>
      <c r="AT9" s="69">
        <v>1660.9882495366614</v>
      </c>
      <c r="AU9" s="69">
        <v>1672.4794457024782</v>
      </c>
      <c r="AV9" s="69">
        <v>1686.9422895434097</v>
      </c>
      <c r="AW9" s="69">
        <v>1740.4044802377475</v>
      </c>
      <c r="AX9" s="69">
        <v>1788.5235244865271</v>
      </c>
      <c r="AY9" s="69">
        <v>1816.0899538889005</v>
      </c>
      <c r="AZ9" s="69">
        <v>1860.9942166668548</v>
      </c>
      <c r="BA9" s="69">
        <v>1904.9677059197024</v>
      </c>
      <c r="BB9" s="69">
        <v>1936.0274546590383</v>
      </c>
      <c r="BC9" s="69">
        <v>1975.4637270096564</v>
      </c>
      <c r="BD9" s="69">
        <v>2017.211896238003</v>
      </c>
      <c r="BE9" s="69">
        <v>2046.1932567727047</v>
      </c>
      <c r="BF9" s="69">
        <v>2091.1886870247195</v>
      </c>
      <c r="BG9" s="69">
        <v>2130.6408100960857</v>
      </c>
      <c r="BH9" s="69">
        <v>2182.4352981333041</v>
      </c>
      <c r="BI9" s="69">
        <v>2244.1658498087345</v>
      </c>
      <c r="BJ9" s="69">
        <v>2283.1266915755946</v>
      </c>
      <c r="BK9" s="69">
        <v>2338.9293524857103</v>
      </c>
      <c r="BL9" s="69">
        <v>2379.3242218651062</v>
      </c>
      <c r="BM9" s="69">
        <v>2436.6317075313386</v>
      </c>
      <c r="BN9" s="69">
        <v>2496.6698658180303</v>
      </c>
      <c r="BO9" s="69">
        <v>2567.923220175398</v>
      </c>
      <c r="BP9" s="69">
        <v>2641.2137536070436</v>
      </c>
      <c r="BQ9" s="69">
        <v>2715.5468741712789</v>
      </c>
      <c r="BR9" s="69">
        <v>2785.3972988157029</v>
      </c>
      <c r="BS9" s="69">
        <v>2881.4964874568868</v>
      </c>
      <c r="BT9" s="69">
        <v>2963.1339829837161</v>
      </c>
      <c r="BU9" s="69">
        <v>3077.8415179191034</v>
      </c>
      <c r="BV9" s="69">
        <v>3177.5522482445931</v>
      </c>
      <c r="BW9" s="69">
        <v>3257.1053922863703</v>
      </c>
      <c r="BX9" s="69"/>
      <c r="BY9" s="70">
        <f t="shared" si="0"/>
        <v>2.5035982991538752E-2</v>
      </c>
      <c r="BZ9" s="71">
        <f t="shared" si="1"/>
        <v>0.13035202592281592</v>
      </c>
    </row>
    <row r="10" spans="1:81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65"/>
      <c r="BZ10" s="66"/>
    </row>
    <row r="11" spans="1:81" ht="20.100000000000001" customHeight="1" x14ac:dyDescent="0.2">
      <c r="A11" s="48"/>
      <c r="B11" s="174" t="s">
        <v>45</v>
      </c>
      <c r="C11" s="75" t="s">
        <v>34</v>
      </c>
      <c r="D11" s="76" t="s">
        <v>38</v>
      </c>
      <c r="E11" s="77">
        <v>2083.4580889813242</v>
      </c>
      <c r="F11" s="77">
        <v>2064.5582357511898</v>
      </c>
      <c r="G11" s="77">
        <v>2046.5371677026628</v>
      </c>
      <c r="H11" s="77">
        <v>2026.9340696420945</v>
      </c>
      <c r="I11" s="77">
        <v>2012.0259170551537</v>
      </c>
      <c r="J11" s="77">
        <v>2006.2100100369278</v>
      </c>
      <c r="K11" s="77">
        <v>2003.3687355804686</v>
      </c>
      <c r="L11" s="77">
        <v>1976.8731847415631</v>
      </c>
      <c r="M11" s="77">
        <v>1973.9756486663678</v>
      </c>
      <c r="N11" s="77">
        <v>1977.4015427335478</v>
      </c>
      <c r="O11" s="77">
        <v>1964.6265822009368</v>
      </c>
      <c r="P11" s="77">
        <v>1946.6838585620267</v>
      </c>
      <c r="Q11" s="77">
        <v>1932.3388486199956</v>
      </c>
      <c r="R11" s="77">
        <v>1927.1521309614486</v>
      </c>
      <c r="S11" s="77">
        <v>1923.1020043421424</v>
      </c>
      <c r="T11" s="77">
        <v>1924.4384572164736</v>
      </c>
      <c r="U11" s="77">
        <v>1922.3313078474037</v>
      </c>
      <c r="V11" s="77">
        <v>1921.4263141233264</v>
      </c>
      <c r="W11" s="77">
        <v>1911.9691374273909</v>
      </c>
      <c r="X11" s="77">
        <v>1893.1369652469543</v>
      </c>
      <c r="Y11" s="77">
        <v>1882.3760587153474</v>
      </c>
      <c r="Z11" s="77">
        <v>1884.1700126349094</v>
      </c>
      <c r="AA11" s="77">
        <v>1904.685931071512</v>
      </c>
      <c r="AB11" s="77">
        <v>1882.0718254939486</v>
      </c>
      <c r="AC11" s="77">
        <v>1903.6957709114899</v>
      </c>
      <c r="AD11" s="77">
        <v>1934.1260874602713</v>
      </c>
      <c r="AE11" s="77">
        <v>1942.271094353609</v>
      </c>
      <c r="AF11" s="77">
        <v>1951.6887200866925</v>
      </c>
      <c r="AG11" s="77">
        <v>1968.8724430679326</v>
      </c>
      <c r="AH11" s="77">
        <v>1982.3683894975588</v>
      </c>
      <c r="AI11" s="77">
        <v>1977.0460201557016</v>
      </c>
      <c r="AJ11" s="77">
        <v>1963.7431452160008</v>
      </c>
      <c r="AK11" s="77">
        <v>2007.5880825906206</v>
      </c>
      <c r="AL11" s="77">
        <v>2028.3921216578963</v>
      </c>
      <c r="AM11" s="77">
        <v>2060.9827856814609</v>
      </c>
      <c r="AN11" s="77">
        <v>2068.6275035527683</v>
      </c>
      <c r="AO11" s="77">
        <v>2103.5469273647941</v>
      </c>
      <c r="AP11" s="77">
        <v>2100.2312325902885</v>
      </c>
      <c r="AQ11" s="77">
        <v>2128.6195698278207</v>
      </c>
      <c r="AR11" s="77">
        <v>2139.4105033815304</v>
      </c>
      <c r="AS11" s="77">
        <v>2144.6854467672815</v>
      </c>
      <c r="AT11" s="77">
        <v>2153.5615963981663</v>
      </c>
      <c r="AU11" s="77">
        <v>2180.4382379240774</v>
      </c>
      <c r="AV11" s="77">
        <v>2195.416135685175</v>
      </c>
      <c r="AW11" s="77">
        <v>2253.2207700843437</v>
      </c>
      <c r="AX11" s="77">
        <v>2288.077443558745</v>
      </c>
      <c r="AY11" s="77">
        <v>2323.8769056865049</v>
      </c>
      <c r="AZ11" s="77">
        <v>2362.5714829535573</v>
      </c>
      <c r="BA11" s="77">
        <v>2426.5356363265896</v>
      </c>
      <c r="BB11" s="77">
        <v>2455.3370775162098</v>
      </c>
      <c r="BC11" s="77">
        <v>2519.3220513609481</v>
      </c>
      <c r="BD11" s="77">
        <v>2556.4022587545001</v>
      </c>
      <c r="BE11" s="77">
        <v>2595.9463302327486</v>
      </c>
      <c r="BF11" s="77">
        <v>2632.9981641535924</v>
      </c>
      <c r="BG11" s="77">
        <v>2688.2552752351285</v>
      </c>
      <c r="BH11" s="77">
        <v>2750.8381173809034</v>
      </c>
      <c r="BI11" s="77">
        <v>2823.4614205075541</v>
      </c>
      <c r="BJ11" s="77">
        <v>2893.0317486588256</v>
      </c>
      <c r="BK11" s="77">
        <v>2955.5076764059459</v>
      </c>
      <c r="BL11" s="77">
        <v>3015.1766389891777</v>
      </c>
      <c r="BM11" s="77">
        <v>3060.1211379522629</v>
      </c>
      <c r="BN11" s="77">
        <v>3154.2001889170274</v>
      </c>
      <c r="BO11" s="77">
        <v>3230.7124361368174</v>
      </c>
      <c r="BP11" s="77">
        <v>3296.487251166031</v>
      </c>
      <c r="BQ11" s="77">
        <v>3376.8914185863664</v>
      </c>
      <c r="BR11" s="77">
        <v>3436.3872095312754</v>
      </c>
      <c r="BS11" s="77">
        <v>3551.1071700285834</v>
      </c>
      <c r="BT11" s="77">
        <v>3661.3734301661998</v>
      </c>
      <c r="BU11" s="77">
        <v>3773.810081796255</v>
      </c>
      <c r="BV11" s="77">
        <v>3903.9679822503767</v>
      </c>
      <c r="BW11" s="77">
        <v>4057.4993548151215</v>
      </c>
      <c r="BX11" s="77"/>
      <c r="BY11" s="78">
        <f t="shared" ref="BY11:BY12" si="2">BW11/BV11-1</f>
        <v>3.9327006077607196E-2</v>
      </c>
      <c r="BZ11" s="79">
        <f t="shared" ref="BZ11:BZ12" si="3">BW11/BS11-1</f>
        <v>0.14260121154903427</v>
      </c>
    </row>
    <row r="12" spans="1:81" ht="20.100000000000001" customHeight="1" x14ac:dyDescent="0.2">
      <c r="A12" s="48"/>
      <c r="B12" s="174"/>
      <c r="C12" s="75" t="s">
        <v>34</v>
      </c>
      <c r="D12" s="76" t="s">
        <v>39</v>
      </c>
      <c r="E12" s="77">
        <v>1876.7086296294622</v>
      </c>
      <c r="F12" s="77">
        <v>1858.7818158221801</v>
      </c>
      <c r="G12" s="77">
        <v>1841.2951858450606</v>
      </c>
      <c r="H12" s="77">
        <v>1822.5753766086946</v>
      </c>
      <c r="I12" s="77">
        <v>1808.5592500501889</v>
      </c>
      <c r="J12" s="77">
        <v>1804.081453194696</v>
      </c>
      <c r="K12" s="77">
        <v>1801.7263122005284</v>
      </c>
      <c r="L12" s="77">
        <v>1776.6291794324743</v>
      </c>
      <c r="M12" s="77">
        <v>1774.1626277149719</v>
      </c>
      <c r="N12" s="77">
        <v>1777.1822773651043</v>
      </c>
      <c r="O12" s="77">
        <v>1764.0406568562983</v>
      </c>
      <c r="P12" s="77">
        <v>1744.3183259136258</v>
      </c>
      <c r="Q12" s="77">
        <v>1728.4147621468016</v>
      </c>
      <c r="R12" s="77">
        <v>1720.4269410129077</v>
      </c>
      <c r="S12" s="77">
        <v>1715.0107204085491</v>
      </c>
      <c r="T12" s="77">
        <v>1714.0984163891596</v>
      </c>
      <c r="U12" s="77">
        <v>1711.9062541313072</v>
      </c>
      <c r="V12" s="77">
        <v>1709.6663689595748</v>
      </c>
      <c r="W12" s="77">
        <v>1700.9501937259431</v>
      </c>
      <c r="X12" s="77">
        <v>1683.4659720515583</v>
      </c>
      <c r="Y12" s="77">
        <v>1673.1208062452069</v>
      </c>
      <c r="Z12" s="77">
        <v>1673.621079581751</v>
      </c>
      <c r="AA12" s="77">
        <v>1689.1416112620695</v>
      </c>
      <c r="AB12" s="77">
        <v>1664.3986521074912</v>
      </c>
      <c r="AC12" s="77">
        <v>1680.0918365721211</v>
      </c>
      <c r="AD12" s="77">
        <v>1706.1247019422519</v>
      </c>
      <c r="AE12" s="77">
        <v>1709.4492667157524</v>
      </c>
      <c r="AF12" s="77">
        <v>1717.5663295817212</v>
      </c>
      <c r="AG12" s="77">
        <v>1729.0166474778239</v>
      </c>
      <c r="AH12" s="77">
        <v>1738.5072587473974</v>
      </c>
      <c r="AI12" s="77">
        <v>1730.5112343691446</v>
      </c>
      <c r="AJ12" s="77">
        <v>1715.4719951099703</v>
      </c>
      <c r="AK12" s="77">
        <v>1756.2690523416863</v>
      </c>
      <c r="AL12" s="77">
        <v>1778.1178937390659</v>
      </c>
      <c r="AM12" s="77">
        <v>1811.1136690771693</v>
      </c>
      <c r="AN12" s="77">
        <v>1817.7955251952474</v>
      </c>
      <c r="AO12" s="77">
        <v>1853.7083026186406</v>
      </c>
      <c r="AP12" s="77">
        <v>1843.107581879771</v>
      </c>
      <c r="AQ12" s="77">
        <v>1872.0781339804103</v>
      </c>
      <c r="AR12" s="77">
        <v>1885.2234442304459</v>
      </c>
      <c r="AS12" s="77">
        <v>1889.1333565219979</v>
      </c>
      <c r="AT12" s="77">
        <v>1912.0173987176524</v>
      </c>
      <c r="AU12" s="77">
        <v>1924.1110221053773</v>
      </c>
      <c r="AV12" s="77">
        <v>1938.7719763168818</v>
      </c>
      <c r="AW12" s="77">
        <v>1995.8969269479542</v>
      </c>
      <c r="AX12" s="77">
        <v>2033.5694511163788</v>
      </c>
      <c r="AY12" s="77">
        <v>2068.0258016683333</v>
      </c>
      <c r="AZ12" s="77">
        <v>2103.7162440020065</v>
      </c>
      <c r="BA12" s="77">
        <v>2163.816338985725</v>
      </c>
      <c r="BB12" s="77">
        <v>2190.123148897474</v>
      </c>
      <c r="BC12" s="77">
        <v>2230.5356002534822</v>
      </c>
      <c r="BD12" s="77">
        <v>2258.1488370574339</v>
      </c>
      <c r="BE12" s="77">
        <v>2289.8337678911544</v>
      </c>
      <c r="BF12" s="77">
        <v>2311.4654375753948</v>
      </c>
      <c r="BG12" s="77">
        <v>2361.9494091395986</v>
      </c>
      <c r="BH12" s="77">
        <v>2413.89073138084</v>
      </c>
      <c r="BI12" s="77">
        <v>2472.2282709130718</v>
      </c>
      <c r="BJ12" s="77">
        <v>2525.5254905208453</v>
      </c>
      <c r="BK12" s="77">
        <v>2576.993844553107</v>
      </c>
      <c r="BL12" s="77">
        <v>2633.268776871093</v>
      </c>
      <c r="BM12" s="77">
        <v>2673.446634170647</v>
      </c>
      <c r="BN12" s="77">
        <v>2759.3871906248346</v>
      </c>
      <c r="BO12" s="77">
        <v>2830.5316472132808</v>
      </c>
      <c r="BP12" s="77">
        <v>2893.098047860497</v>
      </c>
      <c r="BQ12" s="77">
        <v>2969.7669066420531</v>
      </c>
      <c r="BR12" s="77">
        <v>3031.2784173673886</v>
      </c>
      <c r="BS12" s="77">
        <v>3138.341217631963</v>
      </c>
      <c r="BT12" s="77">
        <v>3236.8580982544304</v>
      </c>
      <c r="BU12" s="77">
        <v>3334.5489678551312</v>
      </c>
      <c r="BV12" s="77">
        <v>3432.195076865195</v>
      </c>
      <c r="BW12" s="77">
        <v>3570.2838355088916</v>
      </c>
      <c r="BX12" s="77"/>
      <c r="BY12" s="78">
        <f t="shared" si="2"/>
        <v>4.0233365397697618E-2</v>
      </c>
      <c r="BZ12" s="79">
        <f t="shared" si="3"/>
        <v>0.13763405185203248</v>
      </c>
    </row>
    <row r="13" spans="1:81" ht="20.100000000000001" customHeight="1" x14ac:dyDescent="0.2">
      <c r="B13" s="61"/>
      <c r="C13" s="62"/>
      <c r="D13" s="63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147"/>
      <c r="BN13" s="147"/>
      <c r="BO13" s="147"/>
      <c r="BP13" s="147"/>
      <c r="BQ13" s="148"/>
      <c r="BR13" s="148"/>
      <c r="BS13" s="148"/>
      <c r="BT13" s="148"/>
      <c r="BU13" s="150"/>
      <c r="BV13" s="150"/>
      <c r="BW13" s="150"/>
      <c r="BX13" s="150"/>
      <c r="BY13" s="80"/>
      <c r="BZ13" s="81"/>
    </row>
    <row r="14" spans="1:81" ht="20.100000000000001" customHeight="1" x14ac:dyDescent="0.2">
      <c r="B14" s="161" t="s">
        <v>50</v>
      </c>
      <c r="C14" s="162"/>
      <c r="D14" s="163"/>
      <c r="E14" s="158">
        <v>2004</v>
      </c>
      <c r="F14" s="158"/>
      <c r="G14" s="158"/>
      <c r="H14" s="160"/>
      <c r="I14" s="157">
        <v>2005</v>
      </c>
      <c r="J14" s="158"/>
      <c r="K14" s="158"/>
      <c r="L14" s="160"/>
      <c r="M14" s="157">
        <v>2006</v>
      </c>
      <c r="N14" s="158"/>
      <c r="O14" s="158"/>
      <c r="P14" s="160"/>
      <c r="Q14" s="157">
        <v>2007</v>
      </c>
      <c r="R14" s="158"/>
      <c r="S14" s="158"/>
      <c r="T14" s="160"/>
      <c r="U14" s="157">
        <v>2008</v>
      </c>
      <c r="V14" s="158"/>
      <c r="W14" s="158"/>
      <c r="X14" s="160"/>
      <c r="Y14" s="157">
        <v>2009</v>
      </c>
      <c r="Z14" s="158"/>
      <c r="AA14" s="158"/>
      <c r="AB14" s="160"/>
      <c r="AC14" s="157">
        <v>2010</v>
      </c>
      <c r="AD14" s="158"/>
      <c r="AE14" s="158"/>
      <c r="AF14" s="160"/>
      <c r="AG14" s="157">
        <v>2011</v>
      </c>
      <c r="AH14" s="158"/>
      <c r="AI14" s="158"/>
      <c r="AJ14" s="160"/>
      <c r="AK14" s="157">
        <v>2012</v>
      </c>
      <c r="AL14" s="158"/>
      <c r="AM14" s="158"/>
      <c r="AN14" s="160"/>
      <c r="AO14" s="157">
        <v>2013</v>
      </c>
      <c r="AP14" s="158"/>
      <c r="AQ14" s="158"/>
      <c r="AR14" s="158"/>
      <c r="AS14" s="157">
        <v>2014</v>
      </c>
      <c r="AT14" s="158"/>
      <c r="AU14" s="158"/>
      <c r="AV14" s="158"/>
      <c r="AW14" s="157">
        <v>2015</v>
      </c>
      <c r="AX14" s="158"/>
      <c r="AY14" s="158"/>
      <c r="AZ14" s="158"/>
      <c r="BA14" s="157">
        <v>2016</v>
      </c>
      <c r="BB14" s="158"/>
      <c r="BC14" s="158"/>
      <c r="BD14" s="158"/>
      <c r="BE14" s="157">
        <v>2017</v>
      </c>
      <c r="BF14" s="158"/>
      <c r="BG14" s="158"/>
      <c r="BH14" s="158"/>
      <c r="BI14" s="157">
        <v>2018</v>
      </c>
      <c r="BJ14" s="158"/>
      <c r="BK14" s="158"/>
      <c r="BL14" s="160"/>
      <c r="BM14" s="157">
        <v>2019</v>
      </c>
      <c r="BN14" s="158"/>
      <c r="BO14" s="158"/>
      <c r="BP14" s="159"/>
      <c r="BQ14" s="157">
        <v>2020</v>
      </c>
      <c r="BR14" s="158"/>
      <c r="BS14" s="158"/>
      <c r="BT14" s="159"/>
      <c r="BU14" s="157">
        <v>2021</v>
      </c>
      <c r="BV14" s="158"/>
      <c r="BW14" s="158"/>
      <c r="BX14" s="159"/>
      <c r="BY14" s="170" t="s">
        <v>155</v>
      </c>
      <c r="BZ14" s="171"/>
    </row>
    <row r="15" spans="1:81" ht="20.100000000000001" customHeight="1" thickBot="1" x14ac:dyDescent="0.25">
      <c r="B15" s="164"/>
      <c r="C15" s="165"/>
      <c r="D15" s="166"/>
      <c r="E15" s="126" t="s">
        <v>53</v>
      </c>
      <c r="F15" s="127"/>
      <c r="G15" s="127" t="s">
        <v>55</v>
      </c>
      <c r="H15" s="127"/>
      <c r="I15" s="126" t="s">
        <v>57</v>
      </c>
      <c r="J15" s="127"/>
      <c r="K15" s="127" t="s">
        <v>59</v>
      </c>
      <c r="L15" s="127"/>
      <c r="M15" s="126" t="s">
        <v>61</v>
      </c>
      <c r="N15" s="127"/>
      <c r="O15" s="127" t="s">
        <v>63</v>
      </c>
      <c r="P15" s="127"/>
      <c r="Q15" s="126" t="s">
        <v>65</v>
      </c>
      <c r="R15" s="127"/>
      <c r="S15" s="127" t="s">
        <v>67</v>
      </c>
      <c r="T15" s="127"/>
      <c r="U15" s="126" t="s">
        <v>69</v>
      </c>
      <c r="V15" s="127"/>
      <c r="W15" s="127" t="s">
        <v>71</v>
      </c>
      <c r="X15" s="127"/>
      <c r="Y15" s="126" t="s">
        <v>73</v>
      </c>
      <c r="Z15" s="127"/>
      <c r="AA15" s="127" t="s">
        <v>75</v>
      </c>
      <c r="AB15" s="127"/>
      <c r="AC15" s="126" t="s">
        <v>77</v>
      </c>
      <c r="AD15" s="127"/>
      <c r="AE15" s="127" t="s">
        <v>79</v>
      </c>
      <c r="AF15" s="127"/>
      <c r="AG15" s="126" t="s">
        <v>81</v>
      </c>
      <c r="AH15" s="127"/>
      <c r="AI15" s="127" t="s">
        <v>83</v>
      </c>
      <c r="AJ15" s="127"/>
      <c r="AK15" s="126" t="s">
        <v>85</v>
      </c>
      <c r="AL15" s="127"/>
      <c r="AM15" s="127" t="s">
        <v>87</v>
      </c>
      <c r="AN15" s="127"/>
      <c r="AO15" s="126" t="s">
        <v>89</v>
      </c>
      <c r="AP15" s="127"/>
      <c r="AQ15" s="127" t="s">
        <v>91</v>
      </c>
      <c r="AR15" s="127"/>
      <c r="AS15" s="126" t="s">
        <v>93</v>
      </c>
      <c r="AT15" s="127"/>
      <c r="AU15" s="127" t="s">
        <v>95</v>
      </c>
      <c r="AV15" s="127"/>
      <c r="AW15" s="126" t="s">
        <v>97</v>
      </c>
      <c r="AX15" s="127"/>
      <c r="AY15" s="127" t="s">
        <v>99</v>
      </c>
      <c r="AZ15" s="127"/>
      <c r="BA15" s="126" t="s">
        <v>156</v>
      </c>
      <c r="BB15" s="127"/>
      <c r="BC15" s="127" t="s">
        <v>157</v>
      </c>
      <c r="BD15" s="127"/>
      <c r="BE15" s="127" t="s">
        <v>120</v>
      </c>
      <c r="BF15" s="127"/>
      <c r="BG15" s="127" t="s">
        <v>122</v>
      </c>
      <c r="BH15" s="127"/>
      <c r="BI15" s="127" t="s">
        <v>124</v>
      </c>
      <c r="BJ15" s="127"/>
      <c r="BK15" s="127" t="s">
        <v>127</v>
      </c>
      <c r="BL15" s="127"/>
      <c r="BM15" s="127" t="s">
        <v>128</v>
      </c>
      <c r="BN15" s="127"/>
      <c r="BO15" s="127" t="s">
        <v>130</v>
      </c>
      <c r="BP15" s="127"/>
      <c r="BQ15" s="149" t="s">
        <v>134</v>
      </c>
      <c r="BR15" s="149"/>
      <c r="BS15" s="149" t="s">
        <v>137</v>
      </c>
      <c r="BT15" s="149"/>
      <c r="BU15" s="149" t="s">
        <v>145</v>
      </c>
      <c r="BV15" s="149"/>
      <c r="BW15" s="149" t="s">
        <v>149</v>
      </c>
      <c r="BX15" s="149"/>
      <c r="BY15" s="52" t="s">
        <v>148</v>
      </c>
      <c r="BZ15" s="53" t="s">
        <v>137</v>
      </c>
    </row>
    <row r="16" spans="1:81" ht="20.100000000000001" customHeight="1" x14ac:dyDescent="0.2">
      <c r="A16" s="48"/>
      <c r="B16" s="168" t="s">
        <v>43</v>
      </c>
      <c r="C16" s="59" t="s">
        <v>34</v>
      </c>
      <c r="D16" s="60" t="s">
        <v>38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107.53040567330751</v>
      </c>
      <c r="AM16" s="82">
        <v>108.45247050924161</v>
      </c>
      <c r="AN16" s="82">
        <v>108.78195639527553</v>
      </c>
      <c r="AO16" s="82">
        <v>111.14721145989877</v>
      </c>
      <c r="AP16" s="82">
        <v>110.99950237462321</v>
      </c>
      <c r="AQ16" s="82">
        <v>111.59043543911319</v>
      </c>
      <c r="AR16" s="82">
        <v>112.12604440824599</v>
      </c>
      <c r="AS16" s="82">
        <v>113.14449765570845</v>
      </c>
      <c r="AT16" s="82">
        <v>114.35215584636107</v>
      </c>
      <c r="AU16" s="82">
        <v>114.96177386128049</v>
      </c>
      <c r="AV16" s="82">
        <v>115.4808972053337</v>
      </c>
      <c r="AW16" s="82">
        <v>117.83098763219294</v>
      </c>
      <c r="AX16" s="82">
        <v>118.48145020045651</v>
      </c>
      <c r="AY16" s="82">
        <v>118.92146395840399</v>
      </c>
      <c r="AZ16" s="82">
        <v>119.81979092892999</v>
      </c>
      <c r="BA16" s="82">
        <v>121.21769126119236</v>
      </c>
      <c r="BB16" s="82">
        <v>122.13424087167191</v>
      </c>
      <c r="BC16" s="82">
        <v>123.58525016231052</v>
      </c>
      <c r="BD16" s="82">
        <v>124.66188847882944</v>
      </c>
      <c r="BE16" s="82">
        <v>125.96561645724857</v>
      </c>
      <c r="BF16" s="82">
        <v>126.65528671808657</v>
      </c>
      <c r="BG16" s="82">
        <v>127.44707550387417</v>
      </c>
      <c r="BH16" s="82">
        <v>129.0112950778358</v>
      </c>
      <c r="BI16" s="82">
        <v>129.78672318132377</v>
      </c>
      <c r="BJ16" s="82">
        <v>130.80277867337728</v>
      </c>
      <c r="BK16" s="82">
        <v>131.87700384140925</v>
      </c>
      <c r="BL16" s="82">
        <v>132.70775658393578</v>
      </c>
      <c r="BM16" s="82">
        <v>133.8728162018065</v>
      </c>
      <c r="BN16" s="82">
        <v>134.85970939574682</v>
      </c>
      <c r="BO16" s="82">
        <v>135.39331821897414</v>
      </c>
      <c r="BP16" s="82">
        <v>136.73253100441332</v>
      </c>
      <c r="BQ16" s="82">
        <v>137.86776097764727</v>
      </c>
      <c r="BR16" s="82">
        <v>139.06444689319613</v>
      </c>
      <c r="BS16" s="82">
        <v>140.43891986017357</v>
      </c>
      <c r="BT16" s="82">
        <v>142.00790170255195</v>
      </c>
      <c r="BU16" s="82">
        <v>143.45311437885388</v>
      </c>
      <c r="BV16" s="82">
        <v>145.0564644097353</v>
      </c>
      <c r="BW16" s="82">
        <v>146.76438166946798</v>
      </c>
      <c r="BX16" s="82"/>
      <c r="BY16" s="57">
        <f t="shared" ref="BY16:BY18" si="4">BW16/BV16-1</f>
        <v>1.1774154751961863E-2</v>
      </c>
      <c r="BZ16" s="58">
        <f t="shared" ref="BZ16:BZ18" si="5">BW16/BS16-1</f>
        <v>4.5040661204118315E-2</v>
      </c>
    </row>
    <row r="17" spans="1:78" ht="20.100000000000001" customHeight="1" x14ac:dyDescent="0.2">
      <c r="A17" s="48"/>
      <c r="B17" s="169"/>
      <c r="C17" s="59" t="s">
        <v>35</v>
      </c>
      <c r="D17" s="60" t="s">
        <v>38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113.83783580173643</v>
      </c>
      <c r="AM17" s="82">
        <v>114.78298626845694</v>
      </c>
      <c r="AN17" s="82">
        <v>115.29692876365634</v>
      </c>
      <c r="AO17" s="82">
        <v>118.50254926345953</v>
      </c>
      <c r="AP17" s="82">
        <v>118.53253277383827</v>
      </c>
      <c r="AQ17" s="82">
        <v>119.26185254073759</v>
      </c>
      <c r="AR17" s="82">
        <v>119.92846396015355</v>
      </c>
      <c r="AS17" s="82">
        <v>120.45483870675631</v>
      </c>
      <c r="AT17" s="82">
        <v>121.61261805874993</v>
      </c>
      <c r="AU17" s="82">
        <v>121.98823454069857</v>
      </c>
      <c r="AV17" s="82">
        <v>122.51633000468091</v>
      </c>
      <c r="AW17" s="82">
        <v>125.10625145064998</v>
      </c>
      <c r="AX17" s="82">
        <v>125.74674106873353</v>
      </c>
      <c r="AY17" s="82">
        <v>126.25346566146492</v>
      </c>
      <c r="AZ17" s="82">
        <v>126.84192921280567</v>
      </c>
      <c r="BA17" s="82">
        <v>128.29722386580073</v>
      </c>
      <c r="BB17" s="82">
        <v>129.45732992518822</v>
      </c>
      <c r="BC17" s="82">
        <v>131.02943966890601</v>
      </c>
      <c r="BD17" s="82">
        <v>132.11118647586014</v>
      </c>
      <c r="BE17" s="82">
        <v>133.38451151687005</v>
      </c>
      <c r="BF17" s="82">
        <v>134.42062092416779</v>
      </c>
      <c r="BG17" s="82">
        <v>134.92130011500188</v>
      </c>
      <c r="BH17" s="82">
        <v>136.24709260893471</v>
      </c>
      <c r="BI17" s="82">
        <v>137.49130677194697</v>
      </c>
      <c r="BJ17" s="82">
        <v>138.4855244823662</v>
      </c>
      <c r="BK17" s="82">
        <v>139.82148832215748</v>
      </c>
      <c r="BL17" s="82">
        <v>140.37140013942641</v>
      </c>
      <c r="BM17" s="82">
        <v>140.82638382760888</v>
      </c>
      <c r="BN17" s="82">
        <v>141.68187386384821</v>
      </c>
      <c r="BO17" s="82">
        <v>141.29849978495278</v>
      </c>
      <c r="BP17" s="82">
        <v>142.58625333123805</v>
      </c>
      <c r="BQ17" s="82">
        <v>143.46111575006339</v>
      </c>
      <c r="BR17" s="82">
        <v>144.74112917230983</v>
      </c>
      <c r="BS17" s="82">
        <v>145.99816592740186</v>
      </c>
      <c r="BT17" s="82">
        <v>147.68973221848825</v>
      </c>
      <c r="BU17" s="82">
        <v>149.12642896411484</v>
      </c>
      <c r="BV17" s="82">
        <v>150.96701764070207</v>
      </c>
      <c r="BW17" s="82">
        <v>153.08043392943986</v>
      </c>
      <c r="BX17" s="82"/>
      <c r="BY17" s="57">
        <f t="shared" si="4"/>
        <v>1.3999192153134166E-2</v>
      </c>
      <c r="BZ17" s="58">
        <f t="shared" si="5"/>
        <v>4.8509294326064989E-2</v>
      </c>
    </row>
    <row r="18" spans="1:78" ht="20.100000000000001" customHeight="1" x14ac:dyDescent="0.2">
      <c r="A18" s="48"/>
      <c r="B18" s="169"/>
      <c r="C18" s="59" t="s">
        <v>36</v>
      </c>
      <c r="D18" s="60" t="s">
        <v>38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103.37283325527801</v>
      </c>
      <c r="AM18" s="82">
        <v>104.27841425717209</v>
      </c>
      <c r="AN18" s="82">
        <v>104.4930627965559</v>
      </c>
      <c r="AO18" s="82">
        <v>106.33305924880173</v>
      </c>
      <c r="AP18" s="82">
        <v>106.07583879413529</v>
      </c>
      <c r="AQ18" s="82">
        <v>106.57979234182238</v>
      </c>
      <c r="AR18" s="82">
        <v>107.03312001301596</v>
      </c>
      <c r="AS18" s="82">
        <v>108.35337886284654</v>
      </c>
      <c r="AT18" s="82">
        <v>109.58898179079183</v>
      </c>
      <c r="AU18" s="82">
        <v>110.34181917155075</v>
      </c>
      <c r="AV18" s="82">
        <v>110.85415078533519</v>
      </c>
      <c r="AW18" s="82">
        <v>113.05032297008182</v>
      </c>
      <c r="AX18" s="82">
        <v>113.70539251611942</v>
      </c>
      <c r="AY18" s="82">
        <v>114.10310494223782</v>
      </c>
      <c r="AZ18" s="82">
        <v>115.19086382355125</v>
      </c>
      <c r="BA18" s="82">
        <v>116.54992702379101</v>
      </c>
      <c r="BB18" s="82">
        <v>117.31369126676489</v>
      </c>
      <c r="BC18" s="82">
        <v>118.68634729890036</v>
      </c>
      <c r="BD18" s="82">
        <v>119.75724633512428</v>
      </c>
      <c r="BE18" s="82">
        <v>121.07664702493938</v>
      </c>
      <c r="BF18" s="82">
        <v>121.55046448545372</v>
      </c>
      <c r="BG18" s="82">
        <v>122.52034526995493</v>
      </c>
      <c r="BH18" s="82">
        <v>124.22823225121618</v>
      </c>
      <c r="BI18" s="82">
        <v>124.7119561980751</v>
      </c>
      <c r="BJ18" s="82">
        <v>125.7390782222737</v>
      </c>
      <c r="BK18" s="82">
        <v>126.6488981923786</v>
      </c>
      <c r="BL18" s="82">
        <v>127.65130052621718</v>
      </c>
      <c r="BM18" s="82">
        <v>129.25259980728259</v>
      </c>
      <c r="BN18" s="82">
        <v>130.31837253945307</v>
      </c>
      <c r="BO18" s="82">
        <v>131.41766301730817</v>
      </c>
      <c r="BP18" s="82">
        <v>132.78548234194199</v>
      </c>
      <c r="BQ18" s="82">
        <v>134.07897359285687</v>
      </c>
      <c r="BR18" s="82">
        <v>135.22127048517709</v>
      </c>
      <c r="BS18" s="82">
        <v>136.66505832901288</v>
      </c>
      <c r="BT18" s="82">
        <v>138.15448658820029</v>
      </c>
      <c r="BU18" s="82">
        <v>139.60150032743317</v>
      </c>
      <c r="BV18" s="82">
        <v>141.05432492659364</v>
      </c>
      <c r="BW18" s="82">
        <v>142.50743250266694</v>
      </c>
      <c r="BX18" s="82"/>
      <c r="BY18" s="57">
        <f t="shared" si="4"/>
        <v>1.0301758395777849E-2</v>
      </c>
      <c r="BZ18" s="58">
        <f t="shared" si="5"/>
        <v>4.2749582410369413E-2</v>
      </c>
    </row>
    <row r="19" spans="1:78" ht="5.0999999999999996" customHeight="1" x14ac:dyDescent="0.2">
      <c r="B19" s="169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65"/>
      <c r="BZ19" s="66"/>
    </row>
    <row r="20" spans="1:78" ht="20.100000000000001" customHeight="1" x14ac:dyDescent="0.2">
      <c r="A20" s="48"/>
      <c r="B20" s="169"/>
      <c r="C20" s="83" t="s">
        <v>13</v>
      </c>
      <c r="D20" s="84" t="s">
        <v>39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105.99048707199405</v>
      </c>
      <c r="AM20" s="85">
        <v>107.24444426409559</v>
      </c>
      <c r="AN20" s="85">
        <v>107.65847717533968</v>
      </c>
      <c r="AO20" s="85">
        <v>110.23579957088104</v>
      </c>
      <c r="AP20" s="85">
        <v>109.85668001246181</v>
      </c>
      <c r="AQ20" s="85">
        <v>110.57877518532909</v>
      </c>
      <c r="AR20" s="85">
        <v>111.03220352539518</v>
      </c>
      <c r="AS20" s="85">
        <v>111.92321344839048</v>
      </c>
      <c r="AT20" s="85">
        <v>113.02003028420384</v>
      </c>
      <c r="AU20" s="85">
        <v>113.34281196759724</v>
      </c>
      <c r="AV20" s="85">
        <v>113.63268474788406</v>
      </c>
      <c r="AW20" s="85">
        <v>116.28319121146552</v>
      </c>
      <c r="AX20" s="85">
        <v>116.715324824044</v>
      </c>
      <c r="AY20" s="85">
        <v>116.71703632761555</v>
      </c>
      <c r="AZ20" s="85">
        <v>117.61894935601849</v>
      </c>
      <c r="BA20" s="85">
        <v>118.86058115048056</v>
      </c>
      <c r="BB20" s="85">
        <v>119.88373882662502</v>
      </c>
      <c r="BC20" s="85">
        <v>120.93372095274769</v>
      </c>
      <c r="BD20" s="85">
        <v>122.19515881851007</v>
      </c>
      <c r="BE20" s="85">
        <v>124.03188001679041</v>
      </c>
      <c r="BF20" s="85">
        <v>124.95551967020467</v>
      </c>
      <c r="BG20" s="85">
        <v>126.00978430386581</v>
      </c>
      <c r="BH20" s="85">
        <v>127.87280815466166</v>
      </c>
      <c r="BI20" s="85">
        <v>128.86487698456276</v>
      </c>
      <c r="BJ20" s="85">
        <v>129.85476469667336</v>
      </c>
      <c r="BK20" s="85">
        <v>131.15822233354683</v>
      </c>
      <c r="BL20" s="85">
        <v>131.9719641295485</v>
      </c>
      <c r="BM20" s="85">
        <v>133.36454104189175</v>
      </c>
      <c r="BN20" s="85">
        <v>134.52112158145826</v>
      </c>
      <c r="BO20" s="85">
        <v>135.08376676774347</v>
      </c>
      <c r="BP20" s="85">
        <v>136.92567498735824</v>
      </c>
      <c r="BQ20" s="85">
        <v>138.08807025239366</v>
      </c>
      <c r="BR20" s="85">
        <v>139.61346763950061</v>
      </c>
      <c r="BS20" s="85">
        <v>140.97451757626686</v>
      </c>
      <c r="BT20" s="85">
        <v>142.46081273487778</v>
      </c>
      <c r="BU20" s="85">
        <v>143.42962317814934</v>
      </c>
      <c r="BV20" s="85">
        <v>145.0141972935441</v>
      </c>
      <c r="BW20" s="85">
        <v>146.384235610301</v>
      </c>
      <c r="BX20" s="85"/>
      <c r="BY20" s="57">
        <f>BW20/BV20-1</f>
        <v>9.4476150771887202E-3</v>
      </c>
      <c r="BZ20" s="58">
        <f>BW20/BS20-1</f>
        <v>3.8373729714006544E-2</v>
      </c>
    </row>
    <row r="21" spans="1:78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9"/>
      <c r="BZ21" s="90"/>
    </row>
    <row r="22" spans="1:78" ht="20.100000000000001" customHeight="1" x14ac:dyDescent="0.2">
      <c r="A22" s="48"/>
      <c r="B22" s="167" t="s">
        <v>44</v>
      </c>
      <c r="C22" s="67" t="s">
        <v>34</v>
      </c>
      <c r="D22" s="68" t="s">
        <v>38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102.0638651596559</v>
      </c>
      <c r="AM22" s="69">
        <v>104.20615654212436</v>
      </c>
      <c r="AN22" s="69">
        <v>104.53837323701684</v>
      </c>
      <c r="AO22" s="69">
        <v>107.01880473045929</v>
      </c>
      <c r="AP22" s="69">
        <v>107.0817918353261</v>
      </c>
      <c r="AQ22" s="69">
        <v>108.77838108423873</v>
      </c>
      <c r="AR22" s="69">
        <v>109.57924257043636</v>
      </c>
      <c r="AS22" s="69">
        <v>111.42610873578809</v>
      </c>
      <c r="AT22" s="69">
        <v>112.86304215200269</v>
      </c>
      <c r="AU22" s="69">
        <v>114.21204203355499</v>
      </c>
      <c r="AV22" s="69">
        <v>115.48482500033806</v>
      </c>
      <c r="AW22" s="69">
        <v>118.32598746958283</v>
      </c>
      <c r="AX22" s="69">
        <v>120.97907325712588</v>
      </c>
      <c r="AY22" s="69">
        <v>122.96173150022938</v>
      </c>
      <c r="AZ22" s="69">
        <v>125.05481437774756</v>
      </c>
      <c r="BA22" s="69">
        <v>127.39222072793713</v>
      </c>
      <c r="BB22" s="69">
        <v>129.37434026319389</v>
      </c>
      <c r="BC22" s="69">
        <v>132.38689833730476</v>
      </c>
      <c r="BD22" s="69">
        <v>135.6921490811562</v>
      </c>
      <c r="BE22" s="69">
        <v>137.3206305387842</v>
      </c>
      <c r="BF22" s="69">
        <v>139.97542149629311</v>
      </c>
      <c r="BG22" s="69">
        <v>142.41417534106208</v>
      </c>
      <c r="BH22" s="69">
        <v>145.15286979467479</v>
      </c>
      <c r="BI22" s="69">
        <v>148.17694727822797</v>
      </c>
      <c r="BJ22" s="69">
        <v>151.12753338655742</v>
      </c>
      <c r="BK22" s="69">
        <v>153.87801365868722</v>
      </c>
      <c r="BL22" s="69">
        <v>156.48085930357058</v>
      </c>
      <c r="BM22" s="69">
        <v>159.26464378077796</v>
      </c>
      <c r="BN22" s="69">
        <v>162.26613650647153</v>
      </c>
      <c r="BO22" s="69">
        <v>165.47965540378701</v>
      </c>
      <c r="BP22" s="69">
        <v>168.34942835418457</v>
      </c>
      <c r="BQ22" s="69">
        <v>171.86031429683143</v>
      </c>
      <c r="BR22" s="69">
        <v>174.94493127245303</v>
      </c>
      <c r="BS22" s="69">
        <v>179.71121793299972</v>
      </c>
      <c r="BT22" s="69">
        <v>183.76075915548159</v>
      </c>
      <c r="BU22" s="69">
        <v>189.0466630143095</v>
      </c>
      <c r="BV22" s="69">
        <v>195.35839950614502</v>
      </c>
      <c r="BW22" s="69">
        <v>200.58400747977288</v>
      </c>
      <c r="BX22" s="69"/>
      <c r="BY22" s="70">
        <f t="shared" ref="BY22:BY24" si="6">BW22/BV22-1</f>
        <v>2.6748826704343864E-2</v>
      </c>
      <c r="BZ22" s="71">
        <f t="shared" ref="BZ22:BZ24" si="7">BW22/BS22-1</f>
        <v>0.11614628060978927</v>
      </c>
    </row>
    <row r="23" spans="1:78" ht="20.100000000000001" customHeight="1" x14ac:dyDescent="0.2">
      <c r="A23" s="48"/>
      <c r="B23" s="167"/>
      <c r="C23" s="67" t="s">
        <v>35</v>
      </c>
      <c r="D23" s="68" t="s">
        <v>38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109.14011817948578</v>
      </c>
      <c r="AM23" s="69">
        <v>112.18763531716523</v>
      </c>
      <c r="AN23" s="69">
        <v>112.77355181593137</v>
      </c>
      <c r="AO23" s="69">
        <v>116.35366089357848</v>
      </c>
      <c r="AP23" s="69">
        <v>116.3893715853921</v>
      </c>
      <c r="AQ23" s="69">
        <v>118.63499231371145</v>
      </c>
      <c r="AR23" s="69">
        <v>119.4677550566396</v>
      </c>
      <c r="AS23" s="69">
        <v>121.43077195414375</v>
      </c>
      <c r="AT23" s="69">
        <v>123.23487180900362</v>
      </c>
      <c r="AU23" s="69">
        <v>124.30737098503376</v>
      </c>
      <c r="AV23" s="69">
        <v>126.07753879477552</v>
      </c>
      <c r="AW23" s="69">
        <v>129.31692475753991</v>
      </c>
      <c r="AX23" s="69">
        <v>132.75863276490242</v>
      </c>
      <c r="AY23" s="69">
        <v>134.92924500728546</v>
      </c>
      <c r="AZ23" s="69">
        <v>137.55021319940755</v>
      </c>
      <c r="BA23" s="69">
        <v>140.4569771601119</v>
      </c>
      <c r="BB23" s="69">
        <v>143.28937099157039</v>
      </c>
      <c r="BC23" s="69">
        <v>147.13365772611394</v>
      </c>
      <c r="BD23" s="69">
        <v>151.06864815410191</v>
      </c>
      <c r="BE23" s="69">
        <v>153.79537580735533</v>
      </c>
      <c r="BF23" s="69">
        <v>156.79692289486249</v>
      </c>
      <c r="BG23" s="69">
        <v>159.98899471519886</v>
      </c>
      <c r="BH23" s="69">
        <v>163.36120616303145</v>
      </c>
      <c r="BI23" s="69">
        <v>167.4691806533998</v>
      </c>
      <c r="BJ23" s="69">
        <v>171.21298536936567</v>
      </c>
      <c r="BK23" s="69">
        <v>175.08176832647894</v>
      </c>
      <c r="BL23" s="69">
        <v>178.66815887677197</v>
      </c>
      <c r="BM23" s="69">
        <v>181.90890455604855</v>
      </c>
      <c r="BN23" s="69">
        <v>186.03287902354333</v>
      </c>
      <c r="BO23" s="69">
        <v>189.72187758175053</v>
      </c>
      <c r="BP23" s="69">
        <v>193.44214982130347</v>
      </c>
      <c r="BQ23" s="69">
        <v>198.0983580197969</v>
      </c>
      <c r="BR23" s="69">
        <v>201.75188224666331</v>
      </c>
      <c r="BS23" s="69">
        <v>206.60434626617715</v>
      </c>
      <c r="BT23" s="69">
        <v>210.77759831176925</v>
      </c>
      <c r="BU23" s="69">
        <v>217.14912399286382</v>
      </c>
      <c r="BV23" s="69">
        <v>224.34129992073107</v>
      </c>
      <c r="BW23" s="69">
        <v>230.45426228150552</v>
      </c>
      <c r="BX23" s="69"/>
      <c r="BY23" s="70">
        <f t="shared" si="6"/>
        <v>2.7248493090368919E-2</v>
      </c>
      <c r="BZ23" s="71">
        <f t="shared" si="7"/>
        <v>0.11543762968375071</v>
      </c>
    </row>
    <row r="24" spans="1:78" ht="20.100000000000001" customHeight="1" x14ac:dyDescent="0.2">
      <c r="A24" s="48"/>
      <c r="B24" s="167"/>
      <c r="C24" s="67" t="s">
        <v>36</v>
      </c>
      <c r="D24" s="68" t="s">
        <v>38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97.458453592388167</v>
      </c>
      <c r="AM24" s="69">
        <v>99.060620822533778</v>
      </c>
      <c r="AN24" s="69">
        <v>99.242666127915925</v>
      </c>
      <c r="AO24" s="69">
        <v>101.06749739571671</v>
      </c>
      <c r="AP24" s="69">
        <v>101.14618677504811</v>
      </c>
      <c r="AQ24" s="69">
        <v>102.51339924822398</v>
      </c>
      <c r="AR24" s="69">
        <v>103.2919681559362</v>
      </c>
      <c r="AS24" s="69">
        <v>105.06246975310542</v>
      </c>
      <c r="AT24" s="69">
        <v>106.27777354595239</v>
      </c>
      <c r="AU24" s="69">
        <v>107.7827560306015</v>
      </c>
      <c r="AV24" s="69">
        <v>108.75833293304517</v>
      </c>
      <c r="AW24" s="69">
        <v>111.35335793811606</v>
      </c>
      <c r="AX24" s="69">
        <v>113.53236016415065</v>
      </c>
      <c r="AY24" s="69">
        <v>115.39596405943882</v>
      </c>
      <c r="AZ24" s="69">
        <v>117.17028190892435</v>
      </c>
      <c r="BA24" s="69">
        <v>119.16352127104551</v>
      </c>
      <c r="BB24" s="69">
        <v>120.63844003312798</v>
      </c>
      <c r="BC24" s="69">
        <v>123.15003771859323</v>
      </c>
      <c r="BD24" s="69">
        <v>126.07138788647549</v>
      </c>
      <c r="BE24" s="69">
        <v>127.04893447534599</v>
      </c>
      <c r="BF24" s="69">
        <v>129.48858718929299</v>
      </c>
      <c r="BG24" s="69">
        <v>131.47490997705955</v>
      </c>
      <c r="BH24" s="69">
        <v>133.83003485010201</v>
      </c>
      <c r="BI24" s="69">
        <v>136.20531845627502</v>
      </c>
      <c r="BJ24" s="69">
        <v>138.67779110650849</v>
      </c>
      <c r="BK24" s="69">
        <v>140.76054311068728</v>
      </c>
      <c r="BL24" s="69">
        <v>142.7752975727328</v>
      </c>
      <c r="BM24" s="69">
        <v>145.27877941431262</v>
      </c>
      <c r="BN24" s="69">
        <v>147.60896734823416</v>
      </c>
      <c r="BO24" s="69">
        <v>150.52940084269665</v>
      </c>
      <c r="BP24" s="69">
        <v>152.88785430364209</v>
      </c>
      <c r="BQ24" s="69">
        <v>155.7117619883403</v>
      </c>
      <c r="BR24" s="69">
        <v>158.44911983902517</v>
      </c>
      <c r="BS24" s="69">
        <v>163.14349518463573</v>
      </c>
      <c r="BT24" s="69">
        <v>167.1023480642481</v>
      </c>
      <c r="BU24" s="69">
        <v>171.72828832345951</v>
      </c>
      <c r="BV24" s="69">
        <v>177.49569963773769</v>
      </c>
      <c r="BW24" s="69">
        <v>182.17780827175102</v>
      </c>
      <c r="BX24" s="69"/>
      <c r="BY24" s="70">
        <f t="shared" si="6"/>
        <v>2.6378715898860428E-2</v>
      </c>
      <c r="BZ24" s="71">
        <f t="shared" si="7"/>
        <v>0.11667221586477261</v>
      </c>
    </row>
    <row r="25" spans="1:78" ht="5.0999999999999996" customHeight="1" x14ac:dyDescent="0.2">
      <c r="B25" s="167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65"/>
      <c r="BZ25" s="66"/>
    </row>
    <row r="26" spans="1:78" ht="20.100000000000001" customHeight="1" x14ac:dyDescent="0.2">
      <c r="A26" s="48"/>
      <c r="B26" s="167"/>
      <c r="C26" s="91" t="s">
        <v>34</v>
      </c>
      <c r="D26" s="92" t="s">
        <v>39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99.805829078414533</v>
      </c>
      <c r="AM26" s="93">
        <v>103.6593699593394</v>
      </c>
      <c r="AN26" s="93">
        <v>104.38149707904684</v>
      </c>
      <c r="AO26" s="93">
        <v>108.14552068178742</v>
      </c>
      <c r="AP26" s="93">
        <v>107.51262565793748</v>
      </c>
      <c r="AQ26" s="93">
        <v>109.98683396039685</v>
      </c>
      <c r="AR26" s="93">
        <v>110.71277309220167</v>
      </c>
      <c r="AS26" s="93">
        <v>112.8770918320248</v>
      </c>
      <c r="AT26" s="93">
        <v>114.71063132368015</v>
      </c>
      <c r="AU26" s="93">
        <v>115.504232583179</v>
      </c>
      <c r="AV26" s="93">
        <v>116.50306080980363</v>
      </c>
      <c r="AW26" s="93">
        <v>120.19524926941808</v>
      </c>
      <c r="AX26" s="93">
        <v>123.5184310836238</v>
      </c>
      <c r="AY26" s="93">
        <v>125.42221488279758</v>
      </c>
      <c r="AZ26" s="93">
        <v>128.52337850260068</v>
      </c>
      <c r="BA26" s="93">
        <v>131.56026134334707</v>
      </c>
      <c r="BB26" s="93">
        <v>133.70529962861968</v>
      </c>
      <c r="BC26" s="93">
        <v>136.42883466846956</v>
      </c>
      <c r="BD26" s="93">
        <v>139.3120331800348</v>
      </c>
      <c r="BE26" s="93">
        <v>141.31353449377508</v>
      </c>
      <c r="BF26" s="93">
        <v>144.42099429207832</v>
      </c>
      <c r="BG26" s="93">
        <v>147.14562400925928</v>
      </c>
      <c r="BH26" s="93">
        <v>150.72263812931308</v>
      </c>
      <c r="BI26" s="93">
        <v>154.9858534510488</v>
      </c>
      <c r="BJ26" s="93">
        <v>157.67655445825051</v>
      </c>
      <c r="BK26" s="93">
        <v>161.53037971217768</v>
      </c>
      <c r="BL26" s="93">
        <v>164.32011706886317</v>
      </c>
      <c r="BM26" s="93">
        <v>168.27786804162295</v>
      </c>
      <c r="BN26" s="93">
        <v>172.4242038405057</v>
      </c>
      <c r="BO26" s="93">
        <v>177.34507986990783</v>
      </c>
      <c r="BP26" s="93">
        <v>182.40664689925831</v>
      </c>
      <c r="BQ26" s="93">
        <v>187.54021674273025</v>
      </c>
      <c r="BR26" s="93">
        <v>192.36420409569567</v>
      </c>
      <c r="BS26" s="93">
        <v>199.00097506731376</v>
      </c>
      <c r="BT26" s="93">
        <v>204.63899728341249</v>
      </c>
      <c r="BU26" s="93">
        <v>212.56089182643046</v>
      </c>
      <c r="BV26" s="93">
        <v>219.44708191752395</v>
      </c>
      <c r="BW26" s="93">
        <v>224.94115532795391</v>
      </c>
      <c r="BX26" s="93"/>
      <c r="BY26" s="70">
        <f>BW26/BV26-1</f>
        <v>2.5035982991538752E-2</v>
      </c>
      <c r="BZ26" s="71">
        <f>BW26/BS26-1</f>
        <v>0.13035202592281592</v>
      </c>
    </row>
    <row r="27" spans="1:78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65"/>
      <c r="BZ27" s="66"/>
    </row>
    <row r="28" spans="1:78" ht="20.100000000000001" customHeight="1" x14ac:dyDescent="0.2">
      <c r="A28" s="48"/>
      <c r="B28" s="174" t="s">
        <v>45</v>
      </c>
      <c r="C28" s="75" t="s">
        <v>34</v>
      </c>
      <c r="D28" s="76" t="s">
        <v>38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97.340230067487752</v>
      </c>
      <c r="AM28" s="77">
        <v>98.904218953183616</v>
      </c>
      <c r="AN28" s="77">
        <v>99.271080265869969</v>
      </c>
      <c r="AO28" s="77">
        <v>100.94682368421282</v>
      </c>
      <c r="AP28" s="77">
        <v>100.78770726449407</v>
      </c>
      <c r="AQ28" s="77">
        <v>102.15003126902441</v>
      </c>
      <c r="AR28" s="77">
        <v>102.66787589262832</v>
      </c>
      <c r="AS28" s="77">
        <v>102.92101442401955</v>
      </c>
      <c r="AT28" s="77">
        <v>103.34697074575756</v>
      </c>
      <c r="AU28" s="77">
        <v>104.6367501930546</v>
      </c>
      <c r="AV28" s="77">
        <v>105.35552246515398</v>
      </c>
      <c r="AW28" s="77">
        <v>108.12950110138686</v>
      </c>
      <c r="AX28" s="77">
        <v>109.8022332024228</v>
      </c>
      <c r="AY28" s="77">
        <v>111.52020865825341</v>
      </c>
      <c r="AZ28" s="77">
        <v>113.37711739563329</v>
      </c>
      <c r="BA28" s="77">
        <v>116.44668433928422</v>
      </c>
      <c r="BB28" s="77">
        <v>117.82883273245653</v>
      </c>
      <c r="BC28" s="77">
        <v>120.89939882685563</v>
      </c>
      <c r="BD28" s="77">
        <v>122.67883579079356</v>
      </c>
      <c r="BE28" s="77">
        <v>124.57651078883671</v>
      </c>
      <c r="BF28" s="77">
        <v>126.35458614210194</v>
      </c>
      <c r="BG28" s="77">
        <v>129.00631203282626</v>
      </c>
      <c r="BH28" s="77">
        <v>132.00959142230045</v>
      </c>
      <c r="BI28" s="77">
        <v>135.49470111047609</v>
      </c>
      <c r="BJ28" s="77">
        <v>138.83330200317741</v>
      </c>
      <c r="BK28" s="77">
        <v>141.83145069230454</v>
      </c>
      <c r="BL28" s="77">
        <v>144.69489631690735</v>
      </c>
      <c r="BM28" s="77">
        <v>146.85173168548434</v>
      </c>
      <c r="BN28" s="77">
        <v>151.36647830062898</v>
      </c>
      <c r="BO28" s="77">
        <v>155.03821399109671</v>
      </c>
      <c r="BP28" s="77">
        <v>158.19467252750488</v>
      </c>
      <c r="BQ28" s="77">
        <v>162.05317704027297</v>
      </c>
      <c r="BR28" s="77">
        <v>164.90831235498277</v>
      </c>
      <c r="BS28" s="77">
        <v>170.41359273391359</v>
      </c>
      <c r="BT28" s="77">
        <v>175.70514509988521</v>
      </c>
      <c r="BU28" s="77">
        <v>181.10085208416496</v>
      </c>
      <c r="BV28" s="77">
        <v>187.34698163674378</v>
      </c>
      <c r="BW28" s="77">
        <v>194.71477752219337</v>
      </c>
      <c r="BX28" s="77"/>
      <c r="BY28" s="78">
        <f>BW28/BV28-1</f>
        <v>3.9327006077607196E-2</v>
      </c>
      <c r="BZ28" s="79">
        <f>BW28/BS28-1</f>
        <v>0.14260121154903427</v>
      </c>
    </row>
    <row r="29" spans="1:78" ht="20.100000000000001" customHeight="1" x14ac:dyDescent="0.2">
      <c r="A29" s="48"/>
      <c r="B29" s="174"/>
      <c r="C29" s="75" t="s">
        <v>35</v>
      </c>
      <c r="D29" s="76" t="s">
        <v>38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100.47654603003534</v>
      </c>
      <c r="AM29" s="77">
        <v>102.2545546735858</v>
      </c>
      <c r="AN29" s="77">
        <v>102.89510281384672</v>
      </c>
      <c r="AO29" s="77">
        <v>105.64265078837676</v>
      </c>
      <c r="AP29" s="77">
        <v>106.32461190088762</v>
      </c>
      <c r="AQ29" s="77">
        <v>108.0130476489349</v>
      </c>
      <c r="AR29" s="77">
        <v>108.85138343325691</v>
      </c>
      <c r="AS29" s="77">
        <v>108.56865599016699</v>
      </c>
      <c r="AT29" s="77">
        <v>108.81764193375659</v>
      </c>
      <c r="AU29" s="77">
        <v>109.98053220058472</v>
      </c>
      <c r="AV29" s="77">
        <v>110.78807866978109</v>
      </c>
      <c r="AW29" s="77">
        <v>114.40468898857696</v>
      </c>
      <c r="AX29" s="77">
        <v>116.17290300126844</v>
      </c>
      <c r="AY29" s="77">
        <v>118.29273431707489</v>
      </c>
      <c r="AZ29" s="77">
        <v>121.17908194090413</v>
      </c>
      <c r="BA29" s="77">
        <v>124.00026411693018</v>
      </c>
      <c r="BB29" s="77">
        <v>125.71415474889722</v>
      </c>
      <c r="BC29" s="77">
        <v>129.58004150455827</v>
      </c>
      <c r="BD29" s="77">
        <v>132.10611527698464</v>
      </c>
      <c r="BE29" s="77">
        <v>134.52309239476199</v>
      </c>
      <c r="BF29" s="77">
        <v>136.52299422871889</v>
      </c>
      <c r="BG29" s="77">
        <v>139.28942312356236</v>
      </c>
      <c r="BH29" s="77">
        <v>142.26769862506617</v>
      </c>
      <c r="BI29" s="77">
        <v>144.97963752804392</v>
      </c>
      <c r="BJ29" s="77">
        <v>149.97490062816144</v>
      </c>
      <c r="BK29" s="77">
        <v>153.42784690865884</v>
      </c>
      <c r="BL29" s="77">
        <v>156.39499008978223</v>
      </c>
      <c r="BM29" s="77">
        <v>158.72328330310191</v>
      </c>
      <c r="BN29" s="77">
        <v>164.76329998326642</v>
      </c>
      <c r="BO29" s="77">
        <v>168.34187688171642</v>
      </c>
      <c r="BP29" s="77">
        <v>171.60735245985657</v>
      </c>
      <c r="BQ29" s="77">
        <v>174.7845049862141</v>
      </c>
      <c r="BR29" s="77">
        <v>177.77418517259062</v>
      </c>
      <c r="BS29" s="77">
        <v>183.22042012130572</v>
      </c>
      <c r="BT29" s="77">
        <v>188.35235078721414</v>
      </c>
      <c r="BU29" s="77">
        <v>192.83039834635991</v>
      </c>
      <c r="BV29" s="77">
        <v>197.99389370087621</v>
      </c>
      <c r="BW29" s="77">
        <v>205.83424850085015</v>
      </c>
      <c r="BX29" s="77"/>
      <c r="BY29" s="78">
        <f t="shared" ref="BY28:BY30" si="8">BW29/BV29-1</f>
        <v>3.959897274316404E-2</v>
      </c>
      <c r="BZ29" s="79">
        <f t="shared" ref="BZ28:BZ30" si="9">BW29/BS29-1</f>
        <v>0.1234241705404473</v>
      </c>
    </row>
    <row r="30" spans="1:78" ht="20.100000000000001" customHeight="1" x14ac:dyDescent="0.2">
      <c r="A30" s="48"/>
      <c r="B30" s="174"/>
      <c r="C30" s="75" t="s">
        <v>36</v>
      </c>
      <c r="D30" s="76" t="s">
        <v>38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95.107109550649625</v>
      </c>
      <c r="AM30" s="77">
        <v>96.522052007060438</v>
      </c>
      <c r="AN30" s="77">
        <v>96.699387978337441</v>
      </c>
      <c r="AO30" s="77">
        <v>97.632760435608859</v>
      </c>
      <c r="AP30" s="77">
        <v>96.892052512933887</v>
      </c>
      <c r="AQ30" s="77">
        <v>98.027938978062949</v>
      </c>
      <c r="AR30" s="77">
        <v>98.323788699415459</v>
      </c>
      <c r="AS30" s="77">
        <v>98.947370069681526</v>
      </c>
      <c r="AT30" s="77">
        <v>99.495440420651434</v>
      </c>
      <c r="AU30" s="77">
        <v>100.87212921053562</v>
      </c>
      <c r="AV30" s="77">
        <v>101.52903179562942</v>
      </c>
      <c r="AW30" s="77">
        <v>103.71841503269985</v>
      </c>
      <c r="AX30" s="77">
        <v>105.3240109373817</v>
      </c>
      <c r="AY30" s="77">
        <v>106.76292969461295</v>
      </c>
      <c r="AZ30" s="77">
        <v>107.90664876863171</v>
      </c>
      <c r="BA30" s="77">
        <v>111.14598187621743</v>
      </c>
      <c r="BB30" s="77">
        <v>112.29778559499741</v>
      </c>
      <c r="BC30" s="77">
        <v>114.8162819231889</v>
      </c>
      <c r="BD30" s="77">
        <v>116.07816842221028</v>
      </c>
      <c r="BE30" s="77">
        <v>117.6154417363491</v>
      </c>
      <c r="BF30" s="77">
        <v>119.238930666472</v>
      </c>
      <c r="BG30" s="77">
        <v>121.80958303195303</v>
      </c>
      <c r="BH30" s="77">
        <v>124.82818012459121</v>
      </c>
      <c r="BI30" s="77">
        <v>128.84572901636773</v>
      </c>
      <c r="BJ30" s="77">
        <v>131.03637295283707</v>
      </c>
      <c r="BK30" s="77">
        <v>133.7180080635967</v>
      </c>
      <c r="BL30" s="77">
        <v>136.50785237770256</v>
      </c>
      <c r="BM30" s="77">
        <v>138.54468758446305</v>
      </c>
      <c r="BN30" s="77">
        <v>142.00157560596656</v>
      </c>
      <c r="BO30" s="77">
        <v>145.73532586350319</v>
      </c>
      <c r="BP30" s="77">
        <v>148.81431138137839</v>
      </c>
      <c r="BQ30" s="77">
        <v>153.14150688638992</v>
      </c>
      <c r="BR30" s="77">
        <v>155.90171209882786</v>
      </c>
      <c r="BS30" s="77">
        <v>161.4442080801754</v>
      </c>
      <c r="BT30" s="77">
        <v>166.84267598965243</v>
      </c>
      <c r="BU30" s="77">
        <v>172.86949515283837</v>
      </c>
      <c r="BV30" s="77">
        <v>179.86027549191226</v>
      </c>
      <c r="BW30" s="77">
        <v>186.8964000993455</v>
      </c>
      <c r="BX30" s="77"/>
      <c r="BY30" s="78">
        <f t="shared" si="8"/>
        <v>3.911994790505946E-2</v>
      </c>
      <c r="BZ30" s="79">
        <f t="shared" si="9"/>
        <v>0.1576531751856356</v>
      </c>
    </row>
    <row r="31" spans="1:78" ht="5.0999999999999996" customHeight="1" x14ac:dyDescent="0.2">
      <c r="B31" s="174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65"/>
      <c r="BZ31" s="66"/>
    </row>
    <row r="32" spans="1:78" ht="20.100000000000001" customHeight="1" x14ac:dyDescent="0.2">
      <c r="A32" s="48"/>
      <c r="B32" s="174"/>
      <c r="C32" s="94" t="s">
        <v>13</v>
      </c>
      <c r="D32" s="95" t="s">
        <v>39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94.451142711741966</v>
      </c>
      <c r="AM32" s="96">
        <v>96.203832281042892</v>
      </c>
      <c r="AN32" s="96">
        <v>96.558763159366592</v>
      </c>
      <c r="AO32" s="96">
        <v>98.466399811320613</v>
      </c>
      <c r="AP32" s="96">
        <v>97.903304309678248</v>
      </c>
      <c r="AQ32" s="96">
        <v>99.442179634272975</v>
      </c>
      <c r="AR32" s="96">
        <v>100.14044018200607</v>
      </c>
      <c r="AS32" s="96">
        <v>100.34812927008068</v>
      </c>
      <c r="AT32" s="96">
        <v>101.56369767690784</v>
      </c>
      <c r="AU32" s="96">
        <v>102.20609408522139</v>
      </c>
      <c r="AV32" s="96">
        <v>102.98486352643617</v>
      </c>
      <c r="AW32" s="96">
        <v>106.01926123620265</v>
      </c>
      <c r="AX32" s="96">
        <v>108.02037318106989</v>
      </c>
      <c r="AY32" s="96">
        <v>109.85064646877915</v>
      </c>
      <c r="AZ32" s="96">
        <v>111.74647299084083</v>
      </c>
      <c r="BA32" s="96">
        <v>114.93890621941584</v>
      </c>
      <c r="BB32" s="96">
        <v>116.33628727385224</v>
      </c>
      <c r="BC32" s="96">
        <v>118.48294032975909</v>
      </c>
      <c r="BD32" s="96">
        <v>119.94971695873662</v>
      </c>
      <c r="BE32" s="96">
        <v>121.63277629609827</v>
      </c>
      <c r="BF32" s="96">
        <v>122.78182042170634</v>
      </c>
      <c r="BG32" s="96">
        <v>125.46345858510129</v>
      </c>
      <c r="BH32" s="96">
        <v>128.22250918400607</v>
      </c>
      <c r="BI32" s="96">
        <v>131.32131792509807</v>
      </c>
      <c r="BJ32" s="96">
        <v>134.15239190114772</v>
      </c>
      <c r="BK32" s="96">
        <v>136.88631908840372</v>
      </c>
      <c r="BL32" s="96">
        <v>139.87556501083392</v>
      </c>
      <c r="BM32" s="96">
        <v>142.00975675763218</v>
      </c>
      <c r="BN32" s="96">
        <v>146.57479926182293</v>
      </c>
      <c r="BO32" s="96">
        <v>150.35389357612308</v>
      </c>
      <c r="BP32" s="96">
        <v>153.67733352197712</v>
      </c>
      <c r="BQ32" s="96">
        <v>157.74987637631824</v>
      </c>
      <c r="BR32" s="96">
        <v>161.01728204069545</v>
      </c>
      <c r="BS32" s="96">
        <v>166.7043086785321</v>
      </c>
      <c r="BT32" s="96">
        <v>171.93738798331401</v>
      </c>
      <c r="BU32" s="96">
        <v>177.12659073459346</v>
      </c>
      <c r="BV32" s="96">
        <v>182.31341586572239</v>
      </c>
      <c r="BW32" s="96">
        <v>189.64849814315042</v>
      </c>
      <c r="BX32" s="96"/>
      <c r="BY32" s="78">
        <f>BW32/BV32-1</f>
        <v>4.0233365397697618E-2</v>
      </c>
      <c r="BZ32" s="79">
        <f>BW32/BS32-1</f>
        <v>0.13763405185203248</v>
      </c>
    </row>
    <row r="33" spans="1:78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65"/>
      <c r="BZ33" s="66"/>
    </row>
    <row r="34" spans="1:78" ht="20.100000000000001" customHeight="1" x14ac:dyDescent="0.2">
      <c r="A34" s="48"/>
      <c r="B34" s="122" t="s">
        <v>46</v>
      </c>
      <c r="C34" s="97" t="s">
        <v>13</v>
      </c>
      <c r="D34" s="98" t="s">
        <v>39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97.128485895078256</v>
      </c>
      <c r="AM34" s="99">
        <v>99.931601120191146</v>
      </c>
      <c r="AN34" s="99">
        <v>100.47013011920671</v>
      </c>
      <c r="AO34" s="99">
        <v>103.30596024655401</v>
      </c>
      <c r="AP34" s="99">
        <v>102.70796498380787</v>
      </c>
      <c r="AQ34" s="99">
        <v>104.71450679733491</v>
      </c>
      <c r="AR34" s="99">
        <v>105.42660663710387</v>
      </c>
      <c r="AS34" s="99">
        <v>106.61261055105274</v>
      </c>
      <c r="AT34" s="99">
        <v>108.13716450029399</v>
      </c>
      <c r="AU34" s="99">
        <v>108.8551633342002</v>
      </c>
      <c r="AV34" s="99">
        <v>109.74396216811991</v>
      </c>
      <c r="AW34" s="99">
        <v>113.10725525281038</v>
      </c>
      <c r="AX34" s="99">
        <v>115.76940213234684</v>
      </c>
      <c r="AY34" s="99">
        <v>117.63643067578836</v>
      </c>
      <c r="AZ34" s="99">
        <v>120.13492574672075</v>
      </c>
      <c r="BA34" s="99">
        <v>123.24958378138146</v>
      </c>
      <c r="BB34" s="99">
        <v>125.02079345123596</v>
      </c>
      <c r="BC34" s="99">
        <v>127.45588749911433</v>
      </c>
      <c r="BD34" s="99">
        <v>129.6308750693857</v>
      </c>
      <c r="BE34" s="99">
        <v>131.47315539493667</v>
      </c>
      <c r="BF34" s="99">
        <v>133.60140735689234</v>
      </c>
      <c r="BG34" s="99">
        <v>136.30454129718029</v>
      </c>
      <c r="BH34" s="99">
        <v>139.47257365665956</v>
      </c>
      <c r="BI34" s="99">
        <v>143.15358568807343</v>
      </c>
      <c r="BJ34" s="99">
        <v>145.91447317969912</v>
      </c>
      <c r="BK34" s="99">
        <v>149.2083494002907</v>
      </c>
      <c r="BL34" s="99">
        <v>152.09784103984856</v>
      </c>
      <c r="BM34" s="99">
        <v>155.14381239962756</v>
      </c>
      <c r="BN34" s="99">
        <v>159.49950155116431</v>
      </c>
      <c r="BO34" s="99">
        <v>163.84948672301545</v>
      </c>
      <c r="BP34" s="99">
        <v>168.04199021061771</v>
      </c>
      <c r="BQ34" s="99">
        <v>172.64504655952425</v>
      </c>
      <c r="BR34" s="99">
        <v>176.69074306819556</v>
      </c>
      <c r="BS34" s="99">
        <v>182.85264187292293</v>
      </c>
      <c r="BT34" s="99">
        <v>188.28819263336325</v>
      </c>
      <c r="BU34" s="99">
        <v>194.84374128051195</v>
      </c>
      <c r="BV34" s="99">
        <v>200.88024889162318</v>
      </c>
      <c r="BW34" s="99">
        <v>207.29482673555216</v>
      </c>
      <c r="BX34" s="99"/>
      <c r="BY34" s="100">
        <f>BW34/BV34-1</f>
        <v>3.193234715370008E-2</v>
      </c>
      <c r="BZ34" s="101">
        <f>BW34/BS34-1</f>
        <v>0.13367148875877777</v>
      </c>
    </row>
    <row r="35" spans="1:78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65"/>
      <c r="BZ35" s="66"/>
    </row>
    <row r="36" spans="1:78" ht="20.100000000000001" customHeight="1" x14ac:dyDescent="0.2">
      <c r="A36" s="48"/>
      <c r="B36" s="172" t="s">
        <v>52</v>
      </c>
      <c r="C36" s="103" t="s">
        <v>13</v>
      </c>
      <c r="D36" s="104" t="s">
        <v>39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101.55948648353615</v>
      </c>
      <c r="AM36" s="105">
        <v>103.58802269214337</v>
      </c>
      <c r="AN36" s="105">
        <v>104.06430364727321</v>
      </c>
      <c r="AO36" s="105">
        <v>106.77087990871753</v>
      </c>
      <c r="AP36" s="105">
        <v>106.28232249813485</v>
      </c>
      <c r="AQ36" s="105">
        <v>107.64664099133201</v>
      </c>
      <c r="AR36" s="105">
        <v>108.22940508124952</v>
      </c>
      <c r="AS36" s="105">
        <v>109.2679119997216</v>
      </c>
      <c r="AT36" s="105">
        <v>110.57859739224892</v>
      </c>
      <c r="AU36" s="105">
        <v>111.09898765089872</v>
      </c>
      <c r="AV36" s="105">
        <v>111.68832345800199</v>
      </c>
      <c r="AW36" s="105">
        <v>114.69522323213795</v>
      </c>
      <c r="AX36" s="105">
        <v>116.24236347819541</v>
      </c>
      <c r="AY36" s="105">
        <v>117.17673350170195</v>
      </c>
      <c r="AZ36" s="105">
        <v>118.87693755136962</v>
      </c>
      <c r="BA36" s="105">
        <v>121.05508246593101</v>
      </c>
      <c r="BB36" s="105">
        <v>122.4522661389305</v>
      </c>
      <c r="BC36" s="105">
        <v>124.19480422593102</v>
      </c>
      <c r="BD36" s="105">
        <v>125.91301694394789</v>
      </c>
      <c r="BE36" s="105">
        <v>127.75251770586354</v>
      </c>
      <c r="BF36" s="105">
        <v>129.2784635135485</v>
      </c>
      <c r="BG36" s="105">
        <v>131.15716280052305</v>
      </c>
      <c r="BH36" s="105">
        <v>133.6726909056606</v>
      </c>
      <c r="BI36" s="105">
        <v>136.00923133631809</v>
      </c>
      <c r="BJ36" s="105">
        <v>137.88461893818624</v>
      </c>
      <c r="BK36" s="105">
        <v>140.18328586691877</v>
      </c>
      <c r="BL36" s="105">
        <v>142.03490258469853</v>
      </c>
      <c r="BM36" s="105">
        <v>144.25417672075966</v>
      </c>
      <c r="BN36" s="105">
        <v>147.01031156631129</v>
      </c>
      <c r="BO36" s="105">
        <v>149.46662674537947</v>
      </c>
      <c r="BP36" s="105">
        <v>152.48383259898799</v>
      </c>
      <c r="BQ36" s="105">
        <v>155.36655840595895</v>
      </c>
      <c r="BR36" s="105">
        <v>158.1521053538481</v>
      </c>
      <c r="BS36" s="105">
        <v>161.91357972459491</v>
      </c>
      <c r="BT36" s="105">
        <v>165.3745026841205</v>
      </c>
      <c r="BU36" s="105">
        <v>169.13668222933066</v>
      </c>
      <c r="BV36" s="105">
        <v>172.94722309258364</v>
      </c>
      <c r="BW36" s="105">
        <v>176.83953117292657</v>
      </c>
      <c r="BX36" s="105"/>
      <c r="BY36" s="106">
        <f>BW36/BV36-1</f>
        <v>2.2505756442583902E-2</v>
      </c>
      <c r="BZ36" s="107">
        <f>BW36/BS36-1</f>
        <v>9.2184679467403496E-2</v>
      </c>
    </row>
    <row r="37" spans="1:78" ht="5.0999999999999996" customHeight="1" x14ac:dyDescent="0.2">
      <c r="A37" s="3"/>
      <c r="B37" s="172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9"/>
      <c r="BZ37" s="90"/>
    </row>
    <row r="38" spans="1:78" ht="20.100000000000001" customHeight="1" x14ac:dyDescent="0.2">
      <c r="A38" s="48"/>
      <c r="B38" s="172"/>
      <c r="C38" s="108" t="s">
        <v>31</v>
      </c>
      <c r="D38" s="109" t="s">
        <v>39</v>
      </c>
      <c r="E38" s="110">
        <v>100</v>
      </c>
      <c r="F38" s="110">
        <v>98.741648021994209</v>
      </c>
      <c r="G38" s="110">
        <v>98.195671682964928</v>
      </c>
      <c r="H38" s="110">
        <v>97.642943880369955</v>
      </c>
      <c r="I38" s="110">
        <v>97.249141898972795</v>
      </c>
      <c r="J38" s="110">
        <v>96.715534437353483</v>
      </c>
      <c r="K38" s="110">
        <v>96.681210204105895</v>
      </c>
      <c r="L38" s="110">
        <v>95.808477454757323</v>
      </c>
      <c r="M38" s="110">
        <v>95.878046284667349</v>
      </c>
      <c r="N38" s="110">
        <v>96.336952602839077</v>
      </c>
      <c r="O38" s="110">
        <v>95.877316515599063</v>
      </c>
      <c r="P38" s="110">
        <v>95.294066539792482</v>
      </c>
      <c r="Q38" s="110">
        <v>95.168471460214576</v>
      </c>
      <c r="R38" s="110">
        <v>95.027742067890031</v>
      </c>
      <c r="S38" s="110">
        <v>95.116547869703098</v>
      </c>
      <c r="T38" s="110">
        <v>95.68334217683838</v>
      </c>
      <c r="U38" s="110">
        <v>96.146013039642071</v>
      </c>
      <c r="V38" s="110">
        <v>95.961663682674526</v>
      </c>
      <c r="W38" s="110">
        <v>96.450715586891278</v>
      </c>
      <c r="X38" s="110">
        <v>96.056664800470259</v>
      </c>
      <c r="Y38" s="110">
        <v>96.051475499425919</v>
      </c>
      <c r="Z38" s="110">
        <v>96.437466038349385</v>
      </c>
      <c r="AA38" s="110">
        <v>97.369179056582141</v>
      </c>
      <c r="AB38" s="110">
        <v>97.057794881354624</v>
      </c>
      <c r="AC38" s="110">
        <v>97.876361000220612</v>
      </c>
      <c r="AD38" s="110">
        <v>99.613276924734265</v>
      </c>
      <c r="AE38" s="110">
        <v>100.09666960036793</v>
      </c>
      <c r="AF38" s="110">
        <v>101.0779135305916</v>
      </c>
      <c r="AG38" s="110">
        <v>101.28479530205627</v>
      </c>
      <c r="AH38" s="110">
        <v>102.4941712839769</v>
      </c>
      <c r="AI38" s="110">
        <v>102.82380065408125</v>
      </c>
      <c r="AJ38" s="110">
        <v>102.91021430793424</v>
      </c>
      <c r="AK38" s="110">
        <v>104.32795230225125</v>
      </c>
      <c r="AL38" s="110">
        <v>106.09904661757103</v>
      </c>
      <c r="AM38" s="110">
        <v>108.48897455473595</v>
      </c>
      <c r="AN38" s="110">
        <v>109.17721376138041</v>
      </c>
      <c r="AO38" s="110">
        <v>112.59724765469775</v>
      </c>
      <c r="AP38" s="110">
        <v>112.4934410078727</v>
      </c>
      <c r="AQ38" s="110">
        <v>114.18115729579753</v>
      </c>
      <c r="AR38" s="110">
        <v>115.08174666067337</v>
      </c>
      <c r="AS38" s="110">
        <v>116.29072216800319</v>
      </c>
      <c r="AT38" s="110">
        <v>117.87736846969948</v>
      </c>
      <c r="AU38" s="110">
        <v>118.51841159300982</v>
      </c>
      <c r="AV38" s="110">
        <v>119.28520034186724</v>
      </c>
      <c r="AW38" s="110">
        <v>122.85706199373682</v>
      </c>
      <c r="AX38" s="110">
        <v>124.86340356084223</v>
      </c>
      <c r="AY38" s="110">
        <v>126.08976786370633</v>
      </c>
      <c r="AZ38" s="110">
        <v>128.22163253394652</v>
      </c>
      <c r="BA38" s="110">
        <v>130.66192453940837</v>
      </c>
      <c r="BB38" s="110">
        <v>132.62826007636096</v>
      </c>
      <c r="BC38" s="110">
        <v>134.79066506917022</v>
      </c>
      <c r="BD38" s="110">
        <v>137.07347480781362</v>
      </c>
      <c r="BE38" s="110">
        <v>139.46551710171724</v>
      </c>
      <c r="BF38" s="110">
        <v>141.34373887832203</v>
      </c>
      <c r="BG38" s="110">
        <v>143.64254584511789</v>
      </c>
      <c r="BH38" s="110">
        <v>146.44545463391486</v>
      </c>
      <c r="BI38" s="110">
        <v>149.38774367280365</v>
      </c>
      <c r="BJ38" s="110">
        <v>151.76241414268156</v>
      </c>
      <c r="BK38" s="110">
        <v>154.47570796470632</v>
      </c>
      <c r="BL38" s="110">
        <v>156.60865906432295</v>
      </c>
      <c r="BM38" s="110">
        <v>158.87402884278029</v>
      </c>
      <c r="BN38" s="110">
        <v>162.17821736121698</v>
      </c>
      <c r="BO38" s="110">
        <v>164.80015053505912</v>
      </c>
      <c r="BP38" s="110">
        <v>167.99217138633523</v>
      </c>
      <c r="BQ38" s="110">
        <v>171.08316732044304</v>
      </c>
      <c r="BR38" s="110">
        <v>174.05734123340108</v>
      </c>
      <c r="BS38" s="110">
        <v>178.04270336178871</v>
      </c>
      <c r="BT38" s="110">
        <v>181.72433890425975</v>
      </c>
      <c r="BU38" s="110">
        <v>185.50156259299953</v>
      </c>
      <c r="BV38" s="110">
        <v>189.49972260877527</v>
      </c>
      <c r="BW38" s="110">
        <v>193.62367242297393</v>
      </c>
      <c r="BX38" s="110"/>
      <c r="BY38" s="111">
        <f t="shared" ref="BY38:BY40" si="10">BW38/BV38-1</f>
        <v>2.1762300004589452E-2</v>
      </c>
      <c r="BZ38" s="112">
        <f t="shared" ref="BZ38:BZ40" si="11">BW38/BS38-1</f>
        <v>8.7512539222257102E-2</v>
      </c>
    </row>
    <row r="39" spans="1:78" ht="20.100000000000001" customHeight="1" x14ac:dyDescent="0.2">
      <c r="A39" s="48"/>
      <c r="B39" s="172"/>
      <c r="C39" s="108" t="s">
        <v>32</v>
      </c>
      <c r="D39" s="109" t="s">
        <v>39</v>
      </c>
      <c r="E39" s="110">
        <v>100</v>
      </c>
      <c r="F39" s="110">
        <v>98.365803200033284</v>
      </c>
      <c r="G39" s="110">
        <v>97.951754449050725</v>
      </c>
      <c r="H39" s="110">
        <v>96.902427259593736</v>
      </c>
      <c r="I39" s="110">
        <v>96.521396701625946</v>
      </c>
      <c r="J39" s="110">
        <v>96.062505963202426</v>
      </c>
      <c r="K39" s="110">
        <v>96.129281839703879</v>
      </c>
      <c r="L39" s="110">
        <v>95.480799260495587</v>
      </c>
      <c r="M39" s="110">
        <v>95.094586442914107</v>
      </c>
      <c r="N39" s="110">
        <v>95.086017997857027</v>
      </c>
      <c r="O39" s="110">
        <v>95.018708873329928</v>
      </c>
      <c r="P39" s="110">
        <v>94.721375363092278</v>
      </c>
      <c r="Q39" s="110">
        <v>94.609988087844314</v>
      </c>
      <c r="R39" s="110">
        <v>94.861755126955046</v>
      </c>
      <c r="S39" s="110">
        <v>94.48953660768376</v>
      </c>
      <c r="T39" s="110">
        <v>93.941125405721181</v>
      </c>
      <c r="U39" s="110">
        <v>94.23072704645395</v>
      </c>
      <c r="V39" s="110">
        <v>92.436265331482716</v>
      </c>
      <c r="W39" s="110">
        <v>91.69023267101565</v>
      </c>
      <c r="X39" s="110">
        <v>91.215817892349264</v>
      </c>
      <c r="Y39" s="110">
        <v>91.100664410057007</v>
      </c>
      <c r="Z39" s="110">
        <v>90.917230395797631</v>
      </c>
      <c r="AA39" s="110">
        <v>91.153126246200046</v>
      </c>
      <c r="AB39" s="110">
        <v>90.900091274001525</v>
      </c>
      <c r="AC39" s="110">
        <v>91.335627881407888</v>
      </c>
      <c r="AD39" s="110">
        <v>92.054956173321244</v>
      </c>
      <c r="AE39" s="110">
        <v>91.750340505352341</v>
      </c>
      <c r="AF39" s="110">
        <v>91.858177234694892</v>
      </c>
      <c r="AG39" s="110">
        <v>91.362784255584572</v>
      </c>
      <c r="AH39" s="110">
        <v>91.970222292884088</v>
      </c>
      <c r="AI39" s="110">
        <v>91.901341442081076</v>
      </c>
      <c r="AJ39" s="110">
        <v>91.508311441140208</v>
      </c>
      <c r="AK39" s="110">
        <v>91.733732269684083</v>
      </c>
      <c r="AL39" s="110">
        <v>92.37789296535648</v>
      </c>
      <c r="AM39" s="110">
        <v>93.78340590615268</v>
      </c>
      <c r="AN39" s="110">
        <v>93.898857616852666</v>
      </c>
      <c r="AO39" s="110">
        <v>95.151049648936933</v>
      </c>
      <c r="AP39" s="110">
        <v>93.930666601830538</v>
      </c>
      <c r="AQ39" s="110">
        <v>94.551827853378796</v>
      </c>
      <c r="AR39" s="110">
        <v>94.590283226236366</v>
      </c>
      <c r="AS39" s="110">
        <v>95.05670882561148</v>
      </c>
      <c r="AT39" s="110">
        <v>95.742195623930769</v>
      </c>
      <c r="AU39" s="110">
        <v>96.184762949093425</v>
      </c>
      <c r="AV39" s="110">
        <v>96.359789252177592</v>
      </c>
      <c r="AW39" s="110">
        <v>98.256300480630799</v>
      </c>
      <c r="AX39" s="110">
        <v>99.136478222296802</v>
      </c>
      <c r="AY39" s="110">
        <v>99.263893775915037</v>
      </c>
      <c r="AZ39" s="110">
        <v>100.28568940295519</v>
      </c>
      <c r="BA39" s="110">
        <v>101.87967784127721</v>
      </c>
      <c r="BB39" s="110">
        <v>102.32632944487318</v>
      </c>
      <c r="BC39" s="110">
        <v>103.22472775437734</v>
      </c>
      <c r="BD39" s="110">
        <v>103.47459986631473</v>
      </c>
      <c r="BE39" s="110">
        <v>104.1261437505145</v>
      </c>
      <c r="BF39" s="110">
        <v>104.97559233376275</v>
      </c>
      <c r="BG39" s="110">
        <v>105.87542868070142</v>
      </c>
      <c r="BH39" s="110">
        <v>107.75916105833423</v>
      </c>
      <c r="BI39" s="110">
        <v>109.08528646187995</v>
      </c>
      <c r="BJ39" s="110">
        <v>109.71901361442316</v>
      </c>
      <c r="BK39" s="110">
        <v>111.17985557252409</v>
      </c>
      <c r="BL39" s="110">
        <v>112.11632461241022</v>
      </c>
      <c r="BM39" s="110">
        <v>114.22821326359292</v>
      </c>
      <c r="BN39" s="110">
        <v>115.84799108442037</v>
      </c>
      <c r="BO39" s="110">
        <v>117.91033815008507</v>
      </c>
      <c r="BP39" s="110">
        <v>120.55229289713361</v>
      </c>
      <c r="BQ39" s="110">
        <v>122.789071324247</v>
      </c>
      <c r="BR39" s="110">
        <v>125.10337507757592</v>
      </c>
      <c r="BS39" s="110">
        <v>128.15034178091287</v>
      </c>
      <c r="BT39" s="110">
        <v>131.06873100371345</v>
      </c>
      <c r="BU39" s="110">
        <v>134.86698951161139</v>
      </c>
      <c r="BV39" s="110">
        <v>138.24947964371239</v>
      </c>
      <c r="BW39" s="110">
        <v>141.73805994473997</v>
      </c>
      <c r="BX39" s="110"/>
      <c r="BY39" s="111">
        <f t="shared" si="10"/>
        <v>2.5233948872850132E-2</v>
      </c>
      <c r="BZ39" s="112">
        <f t="shared" si="11"/>
        <v>0.10602951170475072</v>
      </c>
    </row>
    <row r="40" spans="1:78" ht="20.100000000000001" customHeight="1" thickBot="1" x14ac:dyDescent="0.25">
      <c r="A40" s="48"/>
      <c r="B40" s="173"/>
      <c r="C40" s="113" t="s">
        <v>33</v>
      </c>
      <c r="D40" s="114" t="s">
        <v>39</v>
      </c>
      <c r="E40" s="115">
        <v>100</v>
      </c>
      <c r="F40" s="115">
        <v>99.290821207223104</v>
      </c>
      <c r="G40" s="115">
        <v>99.178380270635344</v>
      </c>
      <c r="H40" s="115">
        <v>98.470504813062661</v>
      </c>
      <c r="I40" s="115">
        <v>97.899244161872531</v>
      </c>
      <c r="J40" s="115">
        <v>97.456878698907801</v>
      </c>
      <c r="K40" s="115">
        <v>97.372451828716407</v>
      </c>
      <c r="L40" s="115">
        <v>96.840242995323379</v>
      </c>
      <c r="M40" s="115">
        <v>97.277001375490599</v>
      </c>
      <c r="N40" s="115">
        <v>97.200986946787992</v>
      </c>
      <c r="O40" s="115">
        <v>96.627490321006704</v>
      </c>
      <c r="P40" s="115">
        <v>96.772340741750483</v>
      </c>
      <c r="Q40" s="115">
        <v>96.579900641392271</v>
      </c>
      <c r="R40" s="115">
        <v>96.674972905446708</v>
      </c>
      <c r="S40" s="115">
        <v>96.321647479271121</v>
      </c>
      <c r="T40" s="115">
        <v>95.936767306535387</v>
      </c>
      <c r="U40" s="115">
        <v>96.492754179366514</v>
      </c>
      <c r="V40" s="115">
        <v>95.778508829029946</v>
      </c>
      <c r="W40" s="115">
        <v>95.01232630443323</v>
      </c>
      <c r="X40" s="115">
        <v>94.461506028476919</v>
      </c>
      <c r="Y40" s="115">
        <v>94.402891696865964</v>
      </c>
      <c r="Z40" s="115">
        <v>94.416113285836218</v>
      </c>
      <c r="AA40" s="115">
        <v>94.800341821848932</v>
      </c>
      <c r="AB40" s="115">
        <v>94.657570684904201</v>
      </c>
      <c r="AC40" s="115">
        <v>95.395610389052308</v>
      </c>
      <c r="AD40" s="115">
        <v>96.248300459834951</v>
      </c>
      <c r="AE40" s="115">
        <v>95.940775023503704</v>
      </c>
      <c r="AF40" s="115">
        <v>96.518400566073495</v>
      </c>
      <c r="AG40" s="115">
        <v>96.364203743468394</v>
      </c>
      <c r="AH40" s="115">
        <v>97.200828975658226</v>
      </c>
      <c r="AI40" s="115">
        <v>97.216618747639828</v>
      </c>
      <c r="AJ40" s="115">
        <v>97.242958668615842</v>
      </c>
      <c r="AK40" s="115">
        <v>97.895585706815126</v>
      </c>
      <c r="AL40" s="115">
        <v>98.803449716837093</v>
      </c>
      <c r="AM40" s="115">
        <v>100.42377488905245</v>
      </c>
      <c r="AN40" s="115">
        <v>100.67567386506315</v>
      </c>
      <c r="AO40" s="115">
        <v>102.89672248410979</v>
      </c>
      <c r="AP40" s="115">
        <v>101.98074031379915</v>
      </c>
      <c r="AQ40" s="115">
        <v>103.19912113092803</v>
      </c>
      <c r="AR40" s="115">
        <v>103.3616365022567</v>
      </c>
      <c r="AS40" s="115">
        <v>104.62159458586405</v>
      </c>
      <c r="AT40" s="115">
        <v>105.83841851672503</v>
      </c>
      <c r="AU40" s="115">
        <v>106.00375278961063</v>
      </c>
      <c r="AV40" s="115">
        <v>106.54148377210996</v>
      </c>
      <c r="AW40" s="115">
        <v>109.09229455961355</v>
      </c>
      <c r="AX40" s="115">
        <v>109.94680206602938</v>
      </c>
      <c r="AY40" s="115">
        <v>110.8922643762166</v>
      </c>
      <c r="AZ40" s="115">
        <v>112.01986451967534</v>
      </c>
      <c r="BA40" s="115">
        <v>114.19284326045069</v>
      </c>
      <c r="BB40" s="115">
        <v>114.84094728885961</v>
      </c>
      <c r="BC40" s="115">
        <v>116.2272264701182</v>
      </c>
      <c r="BD40" s="115">
        <v>117.98770280004702</v>
      </c>
      <c r="BE40" s="115">
        <v>119.40896152329634</v>
      </c>
      <c r="BF40" s="115">
        <v>120.72037283778246</v>
      </c>
      <c r="BG40" s="115">
        <v>122.42519285199799</v>
      </c>
      <c r="BH40" s="115">
        <v>124.73133048900324</v>
      </c>
      <c r="BI40" s="115">
        <v>126.46208946927788</v>
      </c>
      <c r="BJ40" s="115">
        <v>128.18216141772658</v>
      </c>
      <c r="BK40" s="115">
        <v>130.26306272919373</v>
      </c>
      <c r="BL40" s="115">
        <v>132.30297207050126</v>
      </c>
      <c r="BM40" s="115">
        <v>134.46207096100528</v>
      </c>
      <c r="BN40" s="115">
        <v>136.79147590713364</v>
      </c>
      <c r="BO40" s="115">
        <v>139.23510213623928</v>
      </c>
      <c r="BP40" s="115">
        <v>142.21122529433941</v>
      </c>
      <c r="BQ40" s="115">
        <v>145.39714773939841</v>
      </c>
      <c r="BR40" s="115">
        <v>148.1322725555722</v>
      </c>
      <c r="BS40" s="115">
        <v>152.14072410208342</v>
      </c>
      <c r="BT40" s="115">
        <v>155.62441282697574</v>
      </c>
      <c r="BU40" s="115">
        <v>159.43726148139837</v>
      </c>
      <c r="BV40" s="115">
        <v>163.3512814330231</v>
      </c>
      <c r="BW40" s="115">
        <v>166.95746171613314</v>
      </c>
      <c r="BX40" s="115"/>
      <c r="BY40" s="116">
        <f t="shared" si="10"/>
        <v>2.2076228918893603E-2</v>
      </c>
      <c r="BZ40" s="117">
        <f t="shared" si="11"/>
        <v>9.7388373175534282E-2</v>
      </c>
    </row>
    <row r="42" spans="1:78" ht="15" customHeight="1" x14ac:dyDescent="0.2">
      <c r="B42" s="1" t="s">
        <v>47</v>
      </c>
    </row>
    <row r="43" spans="1:78" ht="15" customHeight="1" x14ac:dyDescent="0.2">
      <c r="B43" s="1" t="s">
        <v>51</v>
      </c>
    </row>
    <row r="44" spans="1:78" ht="24.75" x14ac:dyDescent="0.45">
      <c r="H44" s="123" t="s">
        <v>48</v>
      </c>
      <c r="AA44" s="124" t="s">
        <v>42</v>
      </c>
      <c r="AT44" s="124"/>
    </row>
    <row r="46" spans="1:78" ht="25.5" x14ac:dyDescent="0.35">
      <c r="F46" s="120"/>
      <c r="G46" s="120"/>
      <c r="H46" s="120"/>
      <c r="I46" s="120"/>
    </row>
  </sheetData>
  <mergeCells count="49">
    <mergeCell ref="BY2:BZ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Y3:BZ3"/>
    <mergeCell ref="BM3:BP3"/>
    <mergeCell ref="BU3:BX3"/>
    <mergeCell ref="BY14:BZ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Q14:BT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  <mergeCell ref="BU14:BX14"/>
    <mergeCell ref="BE14:BH14"/>
    <mergeCell ref="BM14:BP14"/>
    <mergeCell ref="BI3:BL3"/>
    <mergeCell ref="BI14:BL14"/>
    <mergeCell ref="BQ3:BT3"/>
  </mergeCells>
  <phoneticPr fontId="2" type="noConversion"/>
  <hyperlinks>
    <hyperlink ref="AA44" r:id="rId1" xr:uid="{00000000-0004-0000-1200-00000000000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Lukas Fuchs</cp:lastModifiedBy>
  <cp:lastPrinted>2014-01-06T16:26:18Z</cp:lastPrinted>
  <dcterms:created xsi:type="dcterms:W3CDTF">2012-07-26T10:25:58Z</dcterms:created>
  <dcterms:modified xsi:type="dcterms:W3CDTF">2021-10-11T10:30:46Z</dcterms:modified>
</cp:coreProperties>
</file>